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wennael.solard\Documents\Méthodologie\Requalification\Interstats Méthodes\"/>
    </mc:Choice>
  </mc:AlternateContent>
  <bookViews>
    <workbookView xWindow="0" yWindow="0" windowWidth="16380" windowHeight="8190" tabRatio="50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Figure 12" sheetId="12" r:id="rId12"/>
    <sheet name="Figure 13" sheetId="13" r:id="rId13"/>
    <sheet name="Figure 14" sheetId="14" r:id="rId14"/>
    <sheet name="Annexe 1" sheetId="15" r:id="rId15"/>
    <sheet name="Annexe 2" sheetId="16" r:id="rId16"/>
    <sheet name="Annexe 3" sheetId="17" r:id="rId17"/>
    <sheet name="Annexe 4" sheetId="18" r:id="rId18"/>
  </sheets>
  <definedNames>
    <definedName name="_xlnm._FilterDatabase" localSheetId="15" hidden="1">'Annexe 2'!$A$3:$C$50</definedName>
    <definedName name="_xlnm._FilterDatabase" localSheetId="16" hidden="1">'Annexe 3'!$A$3:$A$84</definedName>
    <definedName name="_xlnm._FilterDatabase" localSheetId="17" hidden="1">'Annexe 4'!$A$3:$A$83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5" l="1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</calcChain>
</file>

<file path=xl/sharedStrings.xml><?xml version="1.0" encoding="utf-8"?>
<sst xmlns="http://schemas.openxmlformats.org/spreadsheetml/2006/main" count="849" uniqueCount="369">
  <si>
    <t>Figure 1 : Les différentes bases extraites pour le suivi mensuel des requalifications des agrégats mensuels</t>
  </si>
  <si>
    <t>Base 1</t>
  </si>
  <si>
    <t>Base 2</t>
  </si>
  <si>
    <t>Base 3</t>
  </si>
  <si>
    <t>…</t>
  </si>
  <si>
    <t>Base 12</t>
  </si>
  <si>
    <t>Date d’extraction</t>
  </si>
  <si>
    <t>Début février 2022</t>
  </si>
  <si>
    <t>Début mars 2022</t>
  </si>
  <si>
    <t>Début avril 2022</t>
  </si>
  <si>
    <t>Début janvier 2023</t>
  </si>
  <si>
    <t>Contenu</t>
  </si>
  <si>
    <t>Infractions enregistrées en janvier 2022</t>
  </si>
  <si>
    <t>Infractions enregistrées entre janvier et février 2022</t>
  </si>
  <si>
    <t>Infractions enregistrées entre janvier et mars 2022</t>
  </si>
  <si>
    <t>Infractions enregistrées entre janvier et décembre 2022</t>
  </si>
  <si>
    <t>Recul</t>
  </si>
  <si>
    <t>Infractions non requalifiées</t>
  </si>
  <si>
    <r>
      <rPr>
        <sz val="11"/>
        <color rgb="FF000000"/>
        <rFont val="Calibri"/>
        <family val="2"/>
        <charset val="1"/>
      </rPr>
      <t>-Infractions enregistrées en janvier</t>
    </r>
    <r>
      <rPr>
        <u/>
        <sz val="11"/>
        <color rgb="FF008080"/>
        <rFont val="Calibri"/>
        <family val="2"/>
        <charset val="1"/>
      </rPr>
      <t xml:space="preserve"> 2022</t>
    </r>
    <r>
      <rPr>
        <sz val="11"/>
        <color rgb="FF000000"/>
        <rFont val="Calibri"/>
        <family val="2"/>
        <charset val="1"/>
      </rPr>
      <t xml:space="preserve"> requalifiées d’un mois</t>
    </r>
  </si>
  <si>
    <r>
      <rPr>
        <sz val="11"/>
        <color rgb="FF000000"/>
        <rFont val="Calibri"/>
        <family val="2"/>
        <charset val="1"/>
      </rPr>
      <t xml:space="preserve">-Infractions enregistrées en janvier </t>
    </r>
    <r>
      <rPr>
        <u/>
        <sz val="11"/>
        <color rgb="FF008080"/>
        <rFont val="Calibri"/>
        <family val="2"/>
        <charset val="1"/>
      </rPr>
      <t xml:space="preserve">2022 </t>
    </r>
    <r>
      <rPr>
        <sz val="11"/>
        <color rgb="FF000000"/>
        <rFont val="Calibri"/>
        <family val="2"/>
        <charset val="1"/>
      </rPr>
      <t>requalifiées de deux mois</t>
    </r>
  </si>
  <si>
    <r>
      <rPr>
        <sz val="11"/>
        <color rgb="FF000000"/>
        <rFont val="Calibri"/>
        <family val="2"/>
        <charset val="1"/>
      </rPr>
      <t xml:space="preserve">-Infractions enregistrées en janvier </t>
    </r>
    <r>
      <rPr>
        <u/>
        <sz val="11"/>
        <color rgb="FF008080"/>
        <rFont val="Calibri"/>
        <family val="2"/>
        <charset val="1"/>
      </rPr>
      <t xml:space="preserve">2022 </t>
    </r>
    <r>
      <rPr>
        <sz val="11"/>
        <color rgb="FF000000"/>
        <rFont val="Calibri"/>
        <family val="2"/>
        <charset val="1"/>
      </rPr>
      <t>requalifiées de 11 mois</t>
    </r>
  </si>
  <si>
    <r>
      <rPr>
        <sz val="11"/>
        <color rgb="FF000000"/>
        <rFont val="Calibri"/>
        <family val="2"/>
        <charset val="1"/>
      </rPr>
      <t xml:space="preserve">-Infractions enregistrées en février </t>
    </r>
    <r>
      <rPr>
        <u/>
        <sz val="11"/>
        <color rgb="FF008080"/>
        <rFont val="Calibri"/>
        <family val="2"/>
        <charset val="1"/>
      </rPr>
      <t xml:space="preserve">2022 </t>
    </r>
    <r>
      <rPr>
        <sz val="11"/>
        <color rgb="FF000000"/>
        <rFont val="Calibri"/>
        <family val="2"/>
        <charset val="1"/>
      </rPr>
      <t>non requalifiées</t>
    </r>
  </si>
  <si>
    <r>
      <rPr>
        <sz val="11"/>
        <color rgb="FF000000"/>
        <rFont val="Calibri"/>
        <family val="2"/>
        <charset val="1"/>
      </rPr>
      <t>-Infractions enregistrées en février</t>
    </r>
    <r>
      <rPr>
        <u/>
        <sz val="11"/>
        <color rgb="FF008080"/>
        <rFont val="Calibri"/>
        <family val="2"/>
        <charset val="1"/>
      </rPr>
      <t xml:space="preserve"> 2022</t>
    </r>
    <r>
      <rPr>
        <sz val="11"/>
        <color rgb="FF000000"/>
        <rFont val="Calibri"/>
        <family val="2"/>
        <charset val="1"/>
      </rPr>
      <t xml:space="preserve"> requalifiées d’un mois</t>
    </r>
  </si>
  <si>
    <r>
      <rPr>
        <sz val="11"/>
        <color rgb="FF000000"/>
        <rFont val="Calibri"/>
        <family val="2"/>
        <charset val="1"/>
      </rPr>
      <t>-Infractions enregistrées en février</t>
    </r>
    <r>
      <rPr>
        <u/>
        <sz val="11"/>
        <color rgb="FF008080"/>
        <rFont val="Calibri"/>
        <family val="2"/>
        <charset val="1"/>
      </rPr>
      <t xml:space="preserve"> 2022</t>
    </r>
    <r>
      <rPr>
        <sz val="11"/>
        <color rgb="FF000000"/>
        <rFont val="Calibri"/>
        <family val="2"/>
        <charset val="1"/>
      </rPr>
      <t xml:space="preserve"> requalifiées de 10</t>
    </r>
  </si>
  <si>
    <t>-Infractions enregistrées en mars 2022 non requalifiées</t>
  </si>
  <si>
    <t>-Infractions enregistrées en mars 2022 requalifiées de 9 mois</t>
  </si>
  <si>
    <t xml:space="preserve">                     …</t>
  </si>
  <si>
    <t>-Infractions enregistrées en décembre 2022 non requalifiées</t>
  </si>
  <si>
    <t>Figure 2 : Les différentes bases créées pour le suivi mensuel des requalifications des agrégats mensuels</t>
  </si>
  <si>
    <t>Nom de la base créée</t>
  </si>
  <si>
    <t>Mois d’enregistrement des infractions</t>
  </si>
  <si>
    <t>Base extraite utilisée par mois d’enregistrement des infractions</t>
  </si>
  <si>
    <t>Délai de requalification</t>
  </si>
  <si>
    <r>
      <rPr>
        <sz val="11"/>
        <color rgb="FF000000"/>
        <rFont val="Calibri"/>
        <family val="2"/>
        <charset val="1"/>
      </rPr>
      <t>1</t>
    </r>
    <r>
      <rPr>
        <vertAlign val="superscript"/>
        <sz val="11"/>
        <color rgb="FF000000"/>
        <rFont val="Calibri"/>
        <family val="2"/>
        <charset val="1"/>
      </rPr>
      <t>ère</t>
    </r>
    <r>
      <rPr>
        <sz val="11"/>
        <color rgb="FF000000"/>
        <rFont val="Calibri"/>
        <family val="2"/>
        <charset val="1"/>
      </rPr>
      <t xml:space="preserve"> base</t>
    </r>
  </si>
  <si>
    <t>Base_requalifiee_0</t>
  </si>
  <si>
    <t>0 mois</t>
  </si>
  <si>
    <t>Base 4</t>
  </si>
  <si>
    <r>
      <rPr>
        <sz val="11"/>
        <color rgb="FF000000"/>
        <rFont val="Calibri"/>
        <family val="2"/>
        <charset val="1"/>
      </rPr>
      <t>2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base</t>
    </r>
  </si>
  <si>
    <t>Base_requalifiee_1</t>
  </si>
  <si>
    <t>1 mois</t>
  </si>
  <si>
    <t>Base 5</t>
  </si>
  <si>
    <r>
      <rPr>
        <sz val="11"/>
        <color rgb="FF000000"/>
        <rFont val="Calibri"/>
        <family val="2"/>
        <charset val="1"/>
      </rPr>
      <t>3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base</t>
    </r>
  </si>
  <si>
    <t>Base_requalifiee_2</t>
  </si>
  <si>
    <t>2 mois</t>
  </si>
  <si>
    <t>Base 6</t>
  </si>
  <si>
    <r>
      <rPr>
        <sz val="11"/>
        <color rgb="FF000000"/>
        <rFont val="Calibri"/>
        <family val="2"/>
        <charset val="1"/>
      </rPr>
      <t>4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base</t>
    </r>
  </si>
  <si>
    <t>Base_requalifiee_3</t>
  </si>
  <si>
    <t>3 mois</t>
  </si>
  <si>
    <t>Base 7</t>
  </si>
  <si>
    <r>
      <rPr>
        <sz val="11"/>
        <color rgb="FF000000"/>
        <rFont val="Calibri"/>
        <family val="2"/>
        <charset val="1"/>
      </rPr>
      <t>9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base</t>
    </r>
  </si>
  <si>
    <t>Base_requalifiee_8</t>
  </si>
  <si>
    <t>Base 9</t>
  </si>
  <si>
    <t>8 mois</t>
  </si>
  <si>
    <t>Base 10</t>
  </si>
  <si>
    <t>Base 11</t>
  </si>
  <si>
    <t>Figure 3 : Evolution du nombre de cambriolages de logements enregistrés entre janvier et avril 2022 en fonction du mois d’extraction</t>
  </si>
  <si>
    <t>Evolution des cambriolages de logements en base 100</t>
  </si>
  <si>
    <t>Différence entre la révision à 8 mois et la révision déjà prise en compte au mois en cours (en point)</t>
  </si>
  <si>
    <t>Base_requalifiees_0</t>
  </si>
  <si>
    <t>Base_requalifiees_1</t>
  </si>
  <si>
    <t>Base_requalifiees_2</t>
  </si>
  <si>
    <t>Base_requalifiees_3</t>
  </si>
  <si>
    <t>Base_requalifiees_4</t>
  </si>
  <si>
    <t>Base_requalifiees_5</t>
  </si>
  <si>
    <t>Base_requalifiees_6</t>
  </si>
  <si>
    <t>Base_requalifiees_7</t>
  </si>
  <si>
    <t>Base_requalifiees_8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</si>
  <si>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0,4 % des requalifications de cambriolages de logements ne sont pas encore pris en compte après 3 mois.</t>
    </r>
  </si>
  <si>
    <r>
      <rPr>
        <b/>
        <sz val="11"/>
        <color rgb="FF000000"/>
        <rFont val="Calibri"/>
        <family val="2"/>
        <charset val="1"/>
      </rPr>
      <t>Champ</t>
    </r>
    <r>
      <rPr>
        <sz val="11"/>
        <color rgb="FF000000"/>
        <rFont val="Calibri"/>
        <family val="2"/>
        <charset val="1"/>
      </rPr>
      <t> : France.</t>
    </r>
  </si>
  <si>
    <t>Figure 4 : Décile des évolutions mensuelles en valeur absolue entre janvier 2016 et décembre 2021 pour les cambriolages de logements</t>
  </si>
  <si>
    <t>Décile 1</t>
  </si>
  <si>
    <t>Décile 2</t>
  </si>
  <si>
    <t>Décile 3</t>
  </si>
  <si>
    <t>Décile 4</t>
  </si>
  <si>
    <t>Décile 5</t>
  </si>
  <si>
    <t>Décile 6</t>
  </si>
  <si>
    <t>Décile 7</t>
  </si>
  <si>
    <t>Décile 8</t>
  </si>
  <si>
    <t>Décile 9</t>
  </si>
  <si>
    <t>Cambriolages de logements</t>
  </si>
  <si>
    <r>
      <rPr>
        <sz val="11"/>
        <color rgb="FF000000"/>
        <rFont val="Calibri"/>
        <family val="2"/>
        <charset val="1"/>
      </rPr>
      <t>3,8</t>
    </r>
    <r>
      <rPr>
        <sz val="12"/>
        <color rgb="FF000000"/>
        <rFont val="Calibri"/>
        <family val="2"/>
        <charset val="1"/>
      </rPr>
      <t> %</t>
    </r>
  </si>
  <si>
    <t>6,0 %</t>
  </si>
  <si>
    <t>7,2 %</t>
  </si>
  <si>
    <t>9,2 %</t>
  </si>
  <si>
    <t>11,1 %</t>
  </si>
  <si>
    <t>12,8 %</t>
  </si>
  <si>
    <t>14,2 %</t>
  </si>
  <si>
    <t>16,4 %</t>
  </si>
  <si>
    <t>21,3 %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</si>
  <si>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30 % (D3) des évolutions mensuelles de cambriolages de logements entre 2016 et 2021 sont inférieures à 7,2 %.</t>
    </r>
  </si>
  <si>
    <t>Mois 0 (aucun recul) – Bilan provisoire</t>
  </si>
  <si>
    <t>Mois 4 (4 mois de recul) – Bilan définitif</t>
  </si>
  <si>
    <t>Mois 8 (8 mois de recul)</t>
  </si>
  <si>
    <t>Révision au bout de 8 mois (en %)</t>
  </si>
  <si>
    <t>Homicides</t>
  </si>
  <si>
    <t>Coups et Blessures volontaires (CBV) [sur personnes de 15 ans ou plus]</t>
  </si>
  <si>
    <r>
      <rPr>
        <i/>
        <sz val="11"/>
        <color rgb="FF808080"/>
        <rFont val="Calibri"/>
        <family val="2"/>
        <charset val="1"/>
      </rPr>
      <t>-</t>
    </r>
    <r>
      <rPr>
        <i/>
        <sz val="7"/>
        <color rgb="FF808080"/>
        <rFont val="Times New Roman"/>
        <family val="1"/>
        <charset val="1"/>
      </rPr>
      <t xml:space="preserve">          </t>
    </r>
    <r>
      <rPr>
        <b/>
        <i/>
        <sz val="11"/>
        <color rgb="FF808080"/>
        <rFont val="Calibri"/>
        <family val="2"/>
        <charset val="1"/>
      </rPr>
      <t>Violences intrafamiliales (VIF)</t>
    </r>
  </si>
  <si>
    <r>
      <rPr>
        <i/>
        <sz val="11"/>
        <color rgb="FF808080"/>
        <rFont val="Calibri"/>
        <family val="2"/>
        <charset val="1"/>
      </rPr>
      <t>-</t>
    </r>
    <r>
      <rPr>
        <i/>
        <sz val="7"/>
        <color rgb="FF808080"/>
        <rFont val="Times New Roman"/>
        <family val="1"/>
        <charset val="1"/>
      </rPr>
      <t xml:space="preserve">          </t>
    </r>
    <r>
      <rPr>
        <b/>
        <i/>
        <sz val="11"/>
        <color rgb="FF808080"/>
        <rFont val="Calibri"/>
        <family val="2"/>
        <charset val="1"/>
      </rPr>
      <t xml:space="preserve">Hors VIF </t>
    </r>
  </si>
  <si>
    <t>Violences sexuelles</t>
  </si>
  <si>
    <r>
      <rPr>
        <i/>
        <sz val="11"/>
        <color rgb="FF808080"/>
        <rFont val="Calibri"/>
        <family val="2"/>
        <charset val="1"/>
      </rPr>
      <t>-</t>
    </r>
    <r>
      <rPr>
        <i/>
        <sz val="7"/>
        <color rgb="FF808080"/>
        <rFont val="Times New Roman"/>
        <family val="1"/>
        <charset val="1"/>
      </rPr>
      <t xml:space="preserve">          </t>
    </r>
    <r>
      <rPr>
        <b/>
        <i/>
        <sz val="11"/>
        <color rgb="FF808080"/>
        <rFont val="Calibri"/>
        <family val="2"/>
        <charset val="1"/>
      </rPr>
      <t>Viols et tentatives de viols</t>
    </r>
  </si>
  <si>
    <r>
      <rPr>
        <i/>
        <sz val="11"/>
        <color rgb="FF808080"/>
        <rFont val="Calibri"/>
        <family val="2"/>
        <charset val="1"/>
      </rPr>
      <t>-</t>
    </r>
    <r>
      <rPr>
        <i/>
        <sz val="7"/>
        <color rgb="FF808080"/>
        <rFont val="Times New Roman"/>
        <family val="1"/>
        <charset val="1"/>
      </rPr>
      <t xml:space="preserve">          </t>
    </r>
    <r>
      <rPr>
        <b/>
        <i/>
        <sz val="11"/>
        <color rgb="FF808080"/>
        <rFont val="Calibri"/>
        <family val="2"/>
        <charset val="1"/>
      </rPr>
      <t>Agressions sexuelles (y compris le harcèlement sexuel)</t>
    </r>
  </si>
  <si>
    <t>Vols avec armes (armes à feu, armes blanches ou par destination)</t>
  </si>
  <si>
    <t>Vols violents sans arme</t>
  </si>
  <si>
    <t>Vols sans violence contre des personnes</t>
  </si>
  <si>
    <t>Vols de véhicules motorisés (automobiles et deux roues motorisées)</t>
  </si>
  <si>
    <t>Vols dans les véhicules</t>
  </si>
  <si>
    <t>Vols d'accessoires sur véhicules</t>
  </si>
  <si>
    <t>Destructions et dégradations</t>
  </si>
  <si>
    <t>Usage de stupéfiants</t>
  </si>
  <si>
    <t>Trafic de stupéfiants</t>
  </si>
  <si>
    <t>Escroqueries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</si>
  <si>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Le nombre d’homicides enregistrés a été révisé à la baisse de 17,3 % entre la première extraction de la base de données et celle extraite 8 mois plus tard.</t>
    </r>
  </si>
  <si>
    <t>Figure 6 : Évolution de la part des requalifications prises en compte au mois M parmi celles à 8 mois pour les séries d’homicides, de trafics et d’usage de stupéfiants, de vols de véhicules motorisés (en %)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</si>
  <si>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98 % des requalifications d’homicides sont prises en compte dès le premier mois.</t>
    </r>
  </si>
  <si>
    <t>Mois 0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</si>
  <si>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</si>
  <si>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</si>
  <si>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</si>
  <si>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</si>
  <si>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</si>
  <si>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</si>
  <si>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</si>
  <si>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</si>
  <si>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Viols et tentatives de viols</t>
  </si>
  <si>
    <t>Mois à partir duquel la série peut être considérée comme stable</t>
  </si>
  <si>
    <t>- Violences intrafamiliales (VIF)</t>
  </si>
  <si>
    <t>-Hors VIF</t>
  </si>
  <si>
    <t xml:space="preserve">-Viols et tentatives de viols </t>
  </si>
  <si>
    <t>-Agressions sexuelles (y compris le harcèlement sexuel)</t>
  </si>
  <si>
    <t xml:space="preserve"> Mois 0</t>
  </si>
  <si>
    <t>Figure 8 : Évolution des agrégats mensuels par catégorie de NFI selon le recul temporel de l’extraction (en base 100)</t>
  </si>
  <si>
    <t>Code NFI</t>
  </si>
  <si>
    <t xml:space="preserve">01.C : Homicide non intentionnel </t>
  </si>
  <si>
    <t>02.F : Négligences ou comportements dangereux</t>
  </si>
  <si>
    <t>02.H : Diffamation ou injure</t>
  </si>
  <si>
    <t xml:space="preserve">05.B : Atteinte au droit d'auteur (propriété littéraire et artistique) </t>
  </si>
  <si>
    <t>08.A : Atteintes à l'ordre public</t>
  </si>
  <si>
    <t>08.J : Infractions à la législation du travail</t>
  </si>
  <si>
    <t>09.G : Infractions à la réglementation routière sans dommage corporel ni matériel </t>
  </si>
  <si>
    <t xml:space="preserve">09.Z : Autres atteintes à la sécurité publique et à la sûreté de l’État </t>
  </si>
  <si>
    <t>10.A : Pollution de l’environnement</t>
  </si>
  <si>
    <t>10.D : Actes entraînant l’appauvrissement ou la dégradation des ressources naturelles</t>
  </si>
  <si>
    <t>10.Z : Autres atteintes au milieu naturel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</si>
  <si>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Le nombre d’infractions enregistrées pour la NFI 10.A (Pollution de l’environnement) a été révisé à la hausse de 22,7 % entre la première extraction de la base de données et celle extraite 8 mois plus tard.</t>
    </r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</si>
  <si>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84 % des requalifications pour la NFI 10.A (Pollution de l’environnement) sont prises en compte dès le premier mois.</t>
    </r>
  </si>
  <si>
    <t xml:space="preserve">Figure 10 : Délai de stabilisation par division de la NFI pour des agrégats mensuels 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</si>
  <si>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Le nombre mensuels d’enregistrement pout la NFI 08.A (Atteintes à l'ordre public) peut être considéré comme stabilisé dès la deuxième extraction.</t>
    </r>
  </si>
  <si>
    <t>Figure 11 : Évolution du nombre mensuel d’infractions enregistrées par index selon le recul temporel de l’extraction (en base 100)</t>
  </si>
  <si>
    <t>103 : Infractions à l'exercice d'une profession réglementée</t>
  </si>
  <si>
    <t>10 : Séquestrations</t>
  </si>
  <si>
    <t>19 : Autres vols à main armée</t>
  </si>
  <si>
    <t>13 : Atteintes à la dignité et à la  personnalité</t>
  </si>
  <si>
    <t>93 : Travail clandestin</t>
  </si>
  <si>
    <t xml:space="preserve">14 : Violations de domicile </t>
  </si>
  <si>
    <t xml:space="preserve">87 : Contrefaçons et fraudes industrielles et commerciales </t>
  </si>
  <si>
    <t>16 : Vols à main armée avec arme à feu contre des établissements industriels ou commerciaux</t>
  </si>
  <si>
    <t>Figure 12 : Évolution de la part des requalifications prises en compte au mois M parmi celles à 8 mois pour les index 14, 19, 87 et 103 pour des agrégats mensuels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</si>
  <si>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62 % des requalifications pour l’index 103(Infractions à l'exercice d'une profession réglementée) sont prises en compte dès le premier mois.</t>
    </r>
  </si>
  <si>
    <t>14 : Violations de domicile</t>
  </si>
  <si>
    <t>Figure 13 :Évolution de la part des requalifications prises en compte au mois M parmi celles à 8 mois pour les index 10, 13,  16 et 93 pour des agrégats mensuels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</si>
  <si>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35 % des requalifications pour l’index 13 (Atteintes à la dignité et à la  personnalité) sont prises en compte dès le premier mois.</t>
    </r>
  </si>
  <si>
    <t>16 : Vols à main armée avec arme à feu contre des établissements industriels ou commerciaux</t>
  </si>
  <si>
    <t>Figure 14 : Délai de stabilisation par index  pour des agrégats mensuels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</si>
  <si>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Le nombre mensuel d’enregistrements pour l’index 103 (Infractions à l'exercice d'une profession réglementée) peut être considéré comme stabilisé dès la troisième extraction.</t>
    </r>
  </si>
  <si>
    <t>Annexe 1 : Évolution des agrégats mensuels par division de la NFI selon le recul temporel de l’extraction (en base 100)</t>
  </si>
  <si>
    <t>Code_NFI</t>
  </si>
  <si>
    <t>Libellé</t>
  </si>
  <si>
    <t>Mois 4 (4 Mois de recul) – Bilan définitif</t>
  </si>
  <si>
    <t>Mois 8 (8 Mois de recul)</t>
  </si>
  <si>
    <t>Révision au bout de 8 Mois (en %)</t>
  </si>
  <si>
    <t>01.A</t>
  </si>
  <si>
    <t>Homicide intentionnel</t>
  </si>
  <si>
    <t>01.C</t>
  </si>
  <si>
    <t>Homicide non intentionnel</t>
  </si>
  <si>
    <t>02.A</t>
  </si>
  <si>
    <t>Atteintes volontaires à l'intégrité de la personne</t>
  </si>
  <si>
    <t>02.B</t>
  </si>
  <si>
    <t>Atteintes à la liberté</t>
  </si>
  <si>
    <t>02.E</t>
  </si>
  <si>
    <t>Extorsion ou chantage</t>
  </si>
  <si>
    <t>02.F</t>
  </si>
  <si>
    <t>Négligences ou comportements dangereux</t>
  </si>
  <si>
    <t>02.G</t>
  </si>
  <si>
    <t>Harcèlements</t>
  </si>
  <si>
    <t>02.H</t>
  </si>
  <si>
    <t>Diffamation ou injure</t>
  </si>
  <si>
    <t>02.I</t>
  </si>
  <si>
    <t>Discrimination</t>
  </si>
  <si>
    <t>02.J</t>
  </si>
  <si>
    <t>Atteintes à l'intimité de la personne</t>
  </si>
  <si>
    <t>02.K</t>
  </si>
  <si>
    <t>Abus de faiblesse</t>
  </si>
  <si>
    <t>03.A</t>
  </si>
  <si>
    <t>Viol</t>
  </si>
  <si>
    <t>03.B</t>
  </si>
  <si>
    <t>Agression ou atteinte sexuelle</t>
  </si>
  <si>
    <t>03.C</t>
  </si>
  <si>
    <t>Violences sexuelles non physique</t>
  </si>
  <si>
    <t>03.D</t>
  </si>
  <si>
    <t>Exploitation sexuelle</t>
  </si>
  <si>
    <t>04.A</t>
  </si>
  <si>
    <t xml:space="preserve">Vol avec violence ou menace
</t>
  </si>
  <si>
    <t>05.A</t>
  </si>
  <si>
    <t>Vol sans violence et abus de confiance</t>
  </si>
  <si>
    <t>05.B</t>
  </si>
  <si>
    <t xml:space="preserve">Atteinte au droit d'auteur (propriété littéraire et artistique) </t>
  </si>
  <si>
    <t>05.C</t>
  </si>
  <si>
    <t>Destructions ou dégradations volontaires</t>
  </si>
  <si>
    <t>05.Z</t>
  </si>
  <si>
    <t>Autres atteintes aux biens sans violence</t>
  </si>
  <si>
    <t>06.A</t>
  </si>
  <si>
    <t xml:space="preserve">Infractions à la législation sur les stupéfiants </t>
  </si>
  <si>
    <t>06.B</t>
  </si>
  <si>
    <t>Infractions à la législation sur l’alcool, le tabac ou les produits dopants</t>
  </si>
  <si>
    <t>06.Z</t>
  </si>
  <si>
    <t>Autres infractions liées aux substances vénéneuses</t>
  </si>
  <si>
    <t>07.A</t>
  </si>
  <si>
    <t>Fraude</t>
  </si>
  <si>
    <t>07.B</t>
  </si>
  <si>
    <t>Contrefaçon ou faux</t>
  </si>
  <si>
    <t>07.C</t>
  </si>
  <si>
    <t>Atteinte à la probité</t>
  </si>
  <si>
    <t>07.D</t>
  </si>
  <si>
    <t>Actes faisant intervenir le produit d'une infraction</t>
  </si>
  <si>
    <t>08.A</t>
  </si>
  <si>
    <t>Atteintes à l'ordre public</t>
  </si>
  <si>
    <t>08.B</t>
  </si>
  <si>
    <t>Atteintes aux mœurs</t>
  </si>
  <si>
    <t>08.C</t>
  </si>
  <si>
    <t xml:space="preserve">Atteintes à la liberté d’expression ou à ses limites </t>
  </si>
  <si>
    <t>08.D</t>
  </si>
  <si>
    <t>Infractions économiques ou financières</t>
  </si>
  <si>
    <t>08.G</t>
  </si>
  <si>
    <t>Infractions à la législation sur les étrangers</t>
  </si>
  <si>
    <t>08.H</t>
  </si>
  <si>
    <t>Atteintes à l’autorité de la justice</t>
  </si>
  <si>
    <t>08.J</t>
  </si>
  <si>
    <t>Infractions à la législation du travail</t>
  </si>
  <si>
    <t>08.Z</t>
  </si>
  <si>
    <t>Autres atteintes à l’ordre public et à l’autorité de l’Etat</t>
  </si>
  <si>
    <t>09.A</t>
  </si>
  <si>
    <t>Infractions à la législation sur les armes et les explosifs</t>
  </si>
  <si>
    <t>09.B</t>
  </si>
  <si>
    <t xml:space="preserve">Atteintes à la santé et à la sécurité </t>
  </si>
  <si>
    <t>09.C</t>
  </si>
  <si>
    <t>Atteintes à un système informatique</t>
  </si>
  <si>
    <t>09.E</t>
  </si>
  <si>
    <t>Participation à une association de malfaiteurs</t>
  </si>
  <si>
    <t>09.G</t>
  </si>
  <si>
    <t>Infractions à la réglementation routière sans dommage corporel ni matériel </t>
  </si>
  <si>
    <t>09.F</t>
  </si>
  <si>
    <t>Terrorisme</t>
  </si>
  <si>
    <t>09.Z</t>
  </si>
  <si>
    <t xml:space="preserve">Autres atteintes à la sécurité publique et à la sûreté de l’État </t>
  </si>
  <si>
    <t>10.A</t>
  </si>
  <si>
    <t>Pollution de l’environnement</t>
  </si>
  <si>
    <t>10.B</t>
  </si>
  <si>
    <t>Déchets</t>
  </si>
  <si>
    <t>10.D</t>
  </si>
  <si>
    <t>Actes entraînant l’appauvrissement ou la dégradation des ressources naturelles</t>
  </si>
  <si>
    <t>10.Z</t>
  </si>
  <si>
    <t>Autres atteintes au milieu naturel</t>
  </si>
  <si>
    <t>11.B</t>
  </si>
  <si>
    <t>Infractions militaires</t>
  </si>
  <si>
    <r>
      <rPr>
        <b/>
        <sz val="11"/>
        <color rgb="FF000000"/>
        <rFont val="Calibri"/>
        <family val="2"/>
        <charset val="1"/>
      </rPr>
      <t>Note</t>
    </r>
    <r>
      <rPr>
        <sz val="11"/>
        <color rgb="FF000000"/>
        <rFont val="Calibri"/>
        <family val="2"/>
        <charset val="1"/>
      </rPr>
      <t> : Seuls les codes NFI ayant un nombre d’enregistrements supérieur à 200.</t>
    </r>
  </si>
  <si>
    <r>
      <rPr>
        <b/>
        <sz val="11"/>
        <color rgb="FF000000"/>
        <rFont val="Calibri"/>
        <family val="2"/>
        <charset val="1"/>
      </rPr>
      <t xml:space="preserve">Lecture : </t>
    </r>
    <r>
      <rPr>
        <sz val="11"/>
        <color rgb="FF000000"/>
        <rFont val="Calibri"/>
        <family val="2"/>
        <charset val="1"/>
      </rPr>
      <t xml:space="preserve">Le nombre d’infractions enregistrées pour la division NFI 01.C (Homicide non intentionnel) a été révisé à la hausse de 13,9 % entre la première extraction de la base de données et celle extraite 8 mois plus tard. </t>
    </r>
  </si>
  <si>
    <t>Annexe 2 : Délai de stabilisation par code NFI pour des agrégats mensuels</t>
  </si>
  <si>
    <t>Non négligeable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</si>
  <si>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Le nombre mensuel d’enregistrements pour la division NFI 01.C (Homicide non intentionnel) peut être considéré comme stabilisé à la septième extraction.</t>
    </r>
  </si>
  <si>
    <t>Annexe 3 : Évolution du nombre mensuel d’infractions enregistrées par index selon le recul temporel de l’extraction (en base 100)</t>
  </si>
  <si>
    <t>Tentatives d'homicides pour d'autres motifs</t>
  </si>
  <si>
    <t>Autres coups et blessures volontaires criminels ou correctionnels</t>
  </si>
  <si>
    <t>Séquestrations</t>
  </si>
  <si>
    <t>Menaces ou chantages pour extorsion de fonds</t>
  </si>
  <si>
    <t>Menaces ou chantages dans un autre but</t>
  </si>
  <si>
    <t>Atteintes à la dignité et à la personnalité</t>
  </si>
  <si>
    <t>Violations de domicile</t>
  </si>
  <si>
    <t>Vols à main armée avec arme à feu contre des établissements industriels ou commerciaux</t>
  </si>
  <si>
    <t>Autres vols à main armée avec arme à feu</t>
  </si>
  <si>
    <t>Autres vols avec armes blanches ou par destination</t>
  </si>
  <si>
    <t>Vols avec violences sans armes contre des établissements financiers, commerciaux ou industriels</t>
  </si>
  <si>
    <t>Vols avec violences sans armes contre des particuliers à leur domicile</t>
  </si>
  <si>
    <t>Vols avec violences sans armes contre des femmes sur la voie publique ou autre lieu public</t>
  </si>
  <si>
    <t>Vols avec violences sans armes contre d'autres victimes</t>
  </si>
  <si>
    <t>Cambriolages de locaux d'habitation principale</t>
  </si>
  <si>
    <t>Cambriolages de résidences secondaires</t>
  </si>
  <si>
    <t>Cambriolages de  locaux industriels, commerciaux ou financiers</t>
  </si>
  <si>
    <t>Cambriolages d'autres lieux</t>
  </si>
  <si>
    <t>Vols avec entrée par ruse en tous lieux</t>
  </si>
  <si>
    <t>Vols à la tire</t>
  </si>
  <si>
    <t>Vols à l'étalage</t>
  </si>
  <si>
    <t>Vols d'automobiles</t>
  </si>
  <si>
    <t>Vols de véhicules motorisés à deux roues</t>
  </si>
  <si>
    <t>Vols à la roulotte</t>
  </si>
  <si>
    <t>Vols d''accessoires sur véhicules à moteur immatriculés</t>
  </si>
  <si>
    <t>Vols simples sur chantier</t>
  </si>
  <si>
    <t>Vols simples sur exploitations agricoles</t>
  </si>
  <si>
    <t>Autres vols simples contre des établissements publics ou privés</t>
  </si>
  <si>
    <t>Autres vols simples contre des particuliers dans des locaux privés</t>
  </si>
  <si>
    <t>Autres vols simples contre des particuliers dans des locaux ou lieux publics</t>
  </si>
  <si>
    <t>Recels</t>
  </si>
  <si>
    <t>Proxénétisme</t>
  </si>
  <si>
    <t>Viols sur des majeur(e)s</t>
  </si>
  <si>
    <t>Viols sur des mineur(e)s</t>
  </si>
  <si>
    <t>Harcèlements sexuels et autres agressions sexuelles contre des majeur(e)s</t>
  </si>
  <si>
    <t>Harcèlements sexuels et autres agressions sexuelles contre des mineur(e)s</t>
  </si>
  <si>
    <t>Atteintes sexuelles</t>
  </si>
  <si>
    <t>Violences, mauvais traitements et abandons d'enfants.</t>
  </si>
  <si>
    <t>Délits au sujet de la garde des mineurs</t>
  </si>
  <si>
    <t>Non-versement de pension alimentaire</t>
  </si>
  <si>
    <t>Trafic et revente sans usage de stupéfiants</t>
  </si>
  <si>
    <t>Usage-revente de stupéfiants</t>
  </si>
  <si>
    <t>Autres infractions à la législation sur les stupéfiants</t>
  </si>
  <si>
    <t>Délits de débits de boissons et infraction à la réglementation sur l'alcool et le tabac</t>
  </si>
  <si>
    <t>Autres délits contre santé publique et la réglementation des professions médicales</t>
  </si>
  <si>
    <t>Incendies volontaires de biens publics</t>
  </si>
  <si>
    <t>Incendies volontaires de biens privés</t>
  </si>
  <si>
    <t>Autres destructions et dégradations de biens publics</t>
  </si>
  <si>
    <t>Autres destructions et dégradations de biens privés</t>
  </si>
  <si>
    <t>Destructions et dégradations de véhicules privés</t>
  </si>
  <si>
    <t>Infractions aux conditions générales d'entrée et de séjour des étrangers</t>
  </si>
  <si>
    <t>Aide à l'entrée, à la circulation et au séjour des étrangers</t>
  </si>
  <si>
    <t>Autres infractions à la police des étrangers</t>
  </si>
  <si>
    <t>Outrages à dépositaires de l'autorité</t>
  </si>
  <si>
    <t>Violences à dépositaires de l'autorité</t>
  </si>
  <si>
    <t>Port ou détention d'armes prohibées</t>
  </si>
  <si>
    <t>Atteintes aux intérêts fondamentaux de la Nation</t>
  </si>
  <si>
    <t>Délits interdiction de séjour et de paraître</t>
  </si>
  <si>
    <t>Destructions, cruautés et autres délits envers les animaux</t>
  </si>
  <si>
    <t>Atteintes à l'environnement</t>
  </si>
  <si>
    <t>Chasse et pêche</t>
  </si>
  <si>
    <t>Faux documents d'identité</t>
  </si>
  <si>
    <t>Faux documents concernant la circulation des véhicules</t>
  </si>
  <si>
    <t>Autres faux documents administratifs</t>
  </si>
  <si>
    <t>Faux en écriture publique et authentique</t>
  </si>
  <si>
    <t>Autres faux en écriture</t>
  </si>
  <si>
    <t>Fausse monnaie</t>
  </si>
  <si>
    <t>Contrefaçons et fraudes industrielles et commerciales</t>
  </si>
  <si>
    <t>Falsifications et usages de chèques volés</t>
  </si>
  <si>
    <t>Falsifications et usages de cartes de crédit</t>
  </si>
  <si>
    <t>Escroqueries et abus de confiance</t>
  </si>
  <si>
    <t>Infractions à la législation sur les chèques</t>
  </si>
  <si>
    <t>Travail clandestin</t>
  </si>
  <si>
    <t>Emploi d'étranger sans titre de travail</t>
  </si>
  <si>
    <t>Banqueroutes, abus de biens sociaux et autres délits de société</t>
  </si>
  <si>
    <t>Prix illicites, publicité fausse et infractions aux règles de la concurrence</t>
  </si>
  <si>
    <t>Infractions à l'exercice d'une profession réglementée</t>
  </si>
  <si>
    <t>Infractions au droit de l'urbanisme et de la construction</t>
  </si>
  <si>
    <t>Fraudes fiscales</t>
  </si>
  <si>
    <t>Autres délits économiques et financiers</t>
  </si>
  <si>
    <t>Autres délits</t>
  </si>
  <si>
    <r>
      <rPr>
        <b/>
        <sz val="11"/>
        <color rgb="FF000000"/>
        <rFont val="Calibri"/>
        <family val="2"/>
        <charset val="1"/>
      </rPr>
      <t>Note</t>
    </r>
    <r>
      <rPr>
        <sz val="11"/>
        <color rgb="FF000000"/>
        <rFont val="Calibri"/>
        <family val="2"/>
        <charset val="1"/>
      </rPr>
      <t> : Seuls les codes index ayant un nombre d’enregistrements supérieur à 200 sont présentés dans ce tableau.</t>
    </r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</si>
  <si>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> : Le nombre d’infractions enregistrées pour l’index 103 a été révisé à la baisse de 7,2 % entre la première extraction de la base de données et celle extraite 8 mois plus tard.</t>
    </r>
  </si>
  <si>
    <t>Annexe 4 : Délai de stabilisation par index pour des agrégats mensuels</t>
  </si>
  <si>
    <t>Code_index</t>
  </si>
  <si>
    <r>
      <rPr>
        <b/>
        <sz val="11"/>
        <color rgb="FF000000"/>
        <rFont val="Calibri"/>
        <family val="2"/>
        <charset val="1"/>
      </rPr>
      <t>Lecture</t>
    </r>
    <r>
      <rPr>
        <sz val="11"/>
        <color rgb="FF000000"/>
        <rFont val="Calibri"/>
        <family val="2"/>
        <charset val="1"/>
      </rPr>
      <t xml:space="preserve"> : Le nombre mensuel d’enregistrements pour l’index 103 peut être considéré comme stabilisé dès la deuxième extraction. </t>
    </r>
  </si>
  <si>
    <r>
      <t>Source</t>
    </r>
    <r>
      <rPr>
        <i/>
        <sz val="11"/>
        <color rgb="FF000000"/>
        <rFont val="Calibri"/>
        <family val="2"/>
        <charset val="1"/>
      </rPr>
      <t> : SSMSI, bases simulées à partir des bases statistiques des infractions enregistrées par la police et la gendarmerie nationales en 2022.</t>
    </r>
  </si>
  <si>
    <r>
      <t>Source</t>
    </r>
    <r>
      <rPr>
        <i/>
        <sz val="11"/>
        <color rgb="FF000000"/>
        <rFont val="Calibri"/>
        <family val="2"/>
        <charset val="1"/>
      </rPr>
      <t> : SSMSI, bases statistiques des infractions enregistrées par la police et la gendarmerie nationales entre 2016 et 2021.</t>
    </r>
  </si>
  <si>
    <r>
      <t>Sources</t>
    </r>
    <r>
      <rPr>
        <i/>
        <sz val="11"/>
        <color rgb="FF000000"/>
        <rFont val="Calibri"/>
        <family val="2"/>
        <charset val="1"/>
      </rPr>
      <t> : 
-          SSMSI, bases simulées à partir des bases statistiques des infractions enregistrées par la police et la gendarmerie nationales en 2022.
-          SSMSI, bases simulées à partir des bases statistiques des mis en causes pour des infractions élucidées par la police et la gendarmerie nationales en 2022.</t>
    </r>
  </si>
  <si>
    <r>
      <t xml:space="preserve">Sources : 
</t>
    </r>
    <r>
      <rPr>
        <i/>
        <sz val="11"/>
        <color rgb="FF000000"/>
        <rFont val="Calibri"/>
        <family val="2"/>
      </rPr>
      <t>-          SSMSI, bases simulées à partir des bases statistiques des infractions enregistrées par la police et la gendarmerie nationales en 2022.
-          SSMSI, bases simulées à partir des bases statistiques des mis en causes pour des infractions élucidées par la police et la gendarmerie nationales en 2022.</t>
    </r>
  </si>
  <si>
    <t>Figure 5: Évolution des agrégats mensuels par catégorie agrégée d’infractions selon le recul temporel de l’extraction (en base 100)</t>
  </si>
  <si>
    <t>Mois 0 (aucun recul) – données du bilan provisoire du SSMSI</t>
  </si>
  <si>
    <t>Mois 4 (4 mois de recul) – données du bilan définitif du SSMSI</t>
  </si>
  <si>
    <r>
      <t>Lecture</t>
    </r>
    <r>
      <rPr>
        <sz val="11"/>
        <color rgb="FF000000"/>
        <rFont val="Calibri"/>
        <family val="2"/>
        <charset val="1"/>
      </rPr>
      <t> : Le nombre mensuel de vols sans violence contre des personnes peut être considéré comme stabilisé dès la première extraction  (base_ requalifiee_0, i.e. correspondant à « M0-aucun recul »)..</t>
    </r>
  </si>
  <si>
    <r>
      <t>Note</t>
    </r>
    <r>
      <rPr>
        <sz val="11"/>
        <color rgb="FF000000"/>
        <rFont val="Calibri"/>
        <family val="2"/>
        <charset val="1"/>
      </rPr>
      <t> : Seuls les codes NFI ayant un nombre d’enregistrement supérieur à 200 et des variations d’enregistrements supérieures à 5 % entre la base_requalifiee_0, (i.e. correspondant à « M0-aucun recul ») et celle requalifiée de 8 mois sont présentés dans ce tableau. Les autres résultats sont présentés en annexe.</t>
    </r>
  </si>
  <si>
    <t>Figure 9 : Évolution de la part des requalifications prises en compte au mois M parmi celles à 8 mois pour les 7 divisions de la NFI les plus touchées par les requalifications pour des agrégats mensuels</t>
  </si>
  <si>
    <r>
      <t>Note</t>
    </r>
    <r>
      <rPr>
        <sz val="11"/>
        <color rgb="FF000000"/>
        <rFont val="Calibri"/>
        <family val="2"/>
        <charset val="1"/>
      </rPr>
      <t> : Seuls les index ayant un nombre d’enregistrements supérieur à 200 et des variations d’enregistrements supérieures à 3 % en valeur absolue entre la base_requalifiee_0, (i.e. correspondant à « M0-aucun recul ») et celle requalifiée de 8 mois sont présentés dans ce tableau. Les résultats pour les index ayant un nombre d’enregistrements supérieur à 200 sont présentés en annexe.</t>
    </r>
  </si>
  <si>
    <r>
      <t>Lecture</t>
    </r>
    <r>
      <rPr>
        <sz val="11"/>
        <color rgb="FF000000"/>
        <rFont val="Calibri"/>
        <family val="2"/>
        <charset val="1"/>
      </rPr>
      <t> : Le nombre d’infractions enregistrées pour l’index 103 (Infractions à l'exercice d'une profession réglementée) a été révisé à la baisse de 7,7 % entre la première extraction de la base de données (base_requalifiee_0, (i.e. correspondant à « M0-aucun recul »)) et celle extraite 8 mois plus tard.</t>
    </r>
  </si>
  <si>
    <t>Figure 7 : Délai de stabilisation par catégorie agrégée d’infractions de la délinquance, pour des agrégats mensuels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</si>
</sst>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808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i/>
      <sz val="7"/>
      <color rgb="FF808080"/>
      <name val="Times New Roman"/>
      <family val="1"/>
      <charset val="1"/>
    </font>
    <font>
      <b/>
      <i/>
      <sz val="11"/>
      <color rgb="FF808080"/>
      <name val="Calibri"/>
      <family val="2"/>
      <charset val="1"/>
    </font>
    <font>
      <i/>
      <sz val="11"/>
      <color rgb="FF7F7F7F"/>
      <name val="Calibri"/>
      <family val="2"/>
      <charset val="1"/>
    </font>
    <font>
      <b/>
      <sz val="11"/>
      <color rgb="FF7B7B7B"/>
      <name val="Calibri"/>
      <family val="2"/>
      <charset val="1"/>
    </font>
    <font>
      <sz val="11"/>
      <color rgb="FF7B7B7B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80808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EDEDED"/>
        <bgColor rgb="FFF2F2F2"/>
      </patternFill>
    </fill>
    <fill>
      <patternFill patternType="solid">
        <fgColor rgb="FFF2F2F2"/>
        <bgColor rgb="FFEDEDED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/>
      <right/>
      <top style="medium">
        <color rgb="FFBFBFBF"/>
      </top>
      <bottom/>
      <diagonal/>
    </border>
    <border>
      <left style="thin">
        <color rgb="FFBFBFBF"/>
      </left>
      <right style="medium">
        <color rgb="FFBFBFBF"/>
      </right>
      <top style="medium">
        <color rgb="FFBFBFBF"/>
      </top>
      <bottom style="thin">
        <color rgb="FFBFBFBF"/>
      </bottom>
      <diagonal/>
    </border>
    <border>
      <left style="medium">
        <color rgb="FFBFBFBF"/>
      </left>
      <right/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medium">
        <color rgb="FFBFBFBF"/>
      </left>
      <right/>
      <top/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medium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medium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 style="thick">
        <color rgb="FFC9C9C9"/>
      </bottom>
      <diagonal/>
    </border>
    <border>
      <left/>
      <right style="medium">
        <color rgb="FFC9C9C9"/>
      </right>
      <top style="medium">
        <color rgb="FFC9C9C9"/>
      </top>
      <bottom style="thick">
        <color rgb="FFC9C9C9"/>
      </bottom>
      <diagonal/>
    </border>
    <border>
      <left style="medium">
        <color rgb="FFC9C9C9"/>
      </left>
      <right style="medium">
        <color rgb="FFC9C9C9"/>
      </right>
      <top/>
      <bottom style="medium">
        <color rgb="FFC9C9C9"/>
      </bottom>
      <diagonal/>
    </border>
    <border>
      <left/>
      <right style="medium">
        <color rgb="FFC9C9C9"/>
      </right>
      <top/>
      <bottom style="medium">
        <color rgb="FFC9C9C9"/>
      </bottom>
      <diagonal/>
    </border>
    <border>
      <left style="medium">
        <color rgb="FFC9C9C9"/>
      </left>
      <right style="medium">
        <color rgb="FFC9C9C9"/>
      </right>
      <top/>
      <bottom/>
      <diagonal/>
    </border>
    <border>
      <left/>
      <right style="medium">
        <color rgb="FFC9C9C9"/>
      </right>
      <top/>
      <bottom/>
      <diagonal/>
    </border>
    <border>
      <left style="medium">
        <color rgb="FFC9C9C9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2">
    <xf numFmtId="0" fontId="0" fillId="0" borderId="0"/>
    <xf numFmtId="0" fontId="18" fillId="0" borderId="0"/>
  </cellStyleXfs>
  <cellXfs count="156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Font="1" applyAlignment="1">
      <alignment vertical="center"/>
    </xf>
    <xf numFmtId="17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/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2" borderId="13" xfId="0" applyFill="1" applyBorder="1" applyAlignment="1">
      <alignment vertical="top"/>
    </xf>
    <xf numFmtId="0" fontId="4" fillId="2" borderId="14" xfId="0" applyFont="1" applyFill="1" applyBorder="1" applyAlignment="1">
      <alignment horizontal="justify" vertical="center"/>
    </xf>
    <xf numFmtId="0" fontId="4" fillId="2" borderId="14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/>
    </xf>
    <xf numFmtId="0" fontId="4" fillId="2" borderId="16" xfId="0" applyFont="1" applyFill="1" applyBorder="1" applyAlignment="1">
      <alignment horizontal="justify" vertical="center"/>
    </xf>
    <xf numFmtId="164" fontId="0" fillId="2" borderId="17" xfId="0" applyNumberFormat="1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/>
    </xf>
    <xf numFmtId="164" fontId="1" fillId="2" borderId="20" xfId="0" applyNumberFormat="1" applyFont="1" applyFill="1" applyBorder="1" applyAlignment="1">
      <alignment horizontal="left" vertical="center"/>
    </xf>
    <xf numFmtId="0" fontId="0" fillId="0" borderId="0" xfId="0" applyBorder="1"/>
    <xf numFmtId="0" fontId="4" fillId="2" borderId="21" xfId="0" applyFont="1" applyFill="1" applyBorder="1" applyAlignment="1">
      <alignment horizontal="justify" vertical="center"/>
    </xf>
    <xf numFmtId="164" fontId="0" fillId="2" borderId="22" xfId="0" applyNumberFormat="1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164" fontId="11" fillId="0" borderId="9" xfId="0" applyNumberFormat="1" applyFont="1" applyBorder="1"/>
    <xf numFmtId="164" fontId="11" fillId="0" borderId="0" xfId="0" applyNumberFormat="1" applyFont="1"/>
    <xf numFmtId="164" fontId="11" fillId="0" borderId="10" xfId="0" applyNumberFormat="1" applyFont="1" applyBorder="1"/>
    <xf numFmtId="164" fontId="8" fillId="2" borderId="20" xfId="0" applyNumberFormat="1" applyFont="1" applyFill="1" applyBorder="1" applyAlignment="1">
      <alignment horizontal="right" vertical="center"/>
    </xf>
    <xf numFmtId="0" fontId="0" fillId="0" borderId="12" xfId="0" applyBorder="1"/>
    <xf numFmtId="0" fontId="8" fillId="2" borderId="21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23" xfId="0" applyNumberFormat="1" applyFont="1" applyFill="1" applyBorder="1" applyAlignment="1">
      <alignment horizontal="right" vertical="center" wrapText="1"/>
    </xf>
    <xf numFmtId="164" fontId="8" fillId="2" borderId="25" xfId="0" applyNumberFormat="1" applyFont="1" applyFill="1" applyBorder="1" applyAlignment="1">
      <alignment horizontal="right" vertical="center"/>
    </xf>
    <xf numFmtId="164" fontId="0" fillId="2" borderId="10" xfId="0" applyNumberFormat="1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164" fontId="8" fillId="2" borderId="8" xfId="0" applyNumberFormat="1" applyFont="1" applyFill="1" applyBorder="1" applyAlignment="1">
      <alignment horizontal="right" vertical="center"/>
    </xf>
    <xf numFmtId="164" fontId="8" fillId="2" borderId="9" xfId="0" applyNumberFormat="1" applyFont="1" applyFill="1" applyBorder="1" applyAlignment="1">
      <alignment horizontal="right" vertical="center" wrapText="1"/>
    </xf>
    <xf numFmtId="164" fontId="8" fillId="2" borderId="22" xfId="0" applyNumberFormat="1" applyFont="1" applyFill="1" applyBorder="1" applyAlignment="1">
      <alignment horizontal="right" vertical="center"/>
    </xf>
    <xf numFmtId="0" fontId="0" fillId="0" borderId="27" xfId="0" applyBorder="1"/>
    <xf numFmtId="0" fontId="8" fillId="2" borderId="28" xfId="0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justify" vertical="center"/>
    </xf>
    <xf numFmtId="164" fontId="0" fillId="2" borderId="9" xfId="0" applyNumberFormat="1" applyFill="1" applyBorder="1" applyAlignment="1">
      <alignment horizontal="left" vertical="center"/>
    </xf>
    <xf numFmtId="164" fontId="0" fillId="2" borderId="10" xfId="0" applyNumberFormat="1" applyFill="1" applyBorder="1" applyAlignment="1">
      <alignment horizontal="left" vertical="center"/>
    </xf>
    <xf numFmtId="164" fontId="0" fillId="2" borderId="29" xfId="0" applyNumberFormat="1" applyFill="1" applyBorder="1" applyAlignment="1">
      <alignment horizontal="left" vertical="center"/>
    </xf>
    <xf numFmtId="164" fontId="0" fillId="2" borderId="22" xfId="0" applyNumberForma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justify" vertical="center"/>
    </xf>
    <xf numFmtId="164" fontId="0" fillId="2" borderId="21" xfId="0" applyNumberFormat="1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 wrapText="1"/>
    </xf>
    <xf numFmtId="164" fontId="0" fillId="2" borderId="12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/>
    </xf>
    <xf numFmtId="164" fontId="0" fillId="2" borderId="9" xfId="0" applyNumberFormat="1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164" fontId="0" fillId="2" borderId="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justify" vertical="center"/>
    </xf>
    <xf numFmtId="164" fontId="0" fillId="2" borderId="31" xfId="0" applyNumberFormat="1" applyFill="1" applyBorder="1" applyAlignment="1">
      <alignment horizontal="left" vertical="center"/>
    </xf>
    <xf numFmtId="164" fontId="0" fillId="2" borderId="12" xfId="0" applyNumberForma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justify" vertical="center"/>
    </xf>
    <xf numFmtId="164" fontId="0" fillId="2" borderId="20" xfId="0" applyNumberForma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left" vertical="center"/>
    </xf>
    <xf numFmtId="0" fontId="0" fillId="0" borderId="29" xfId="0" applyBorder="1"/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0" applyFont="1"/>
    <xf numFmtId="0" fontId="4" fillId="0" borderId="32" xfId="0" applyFont="1" applyBorder="1" applyAlignment="1">
      <alignment horizontal="justify" vertical="center"/>
    </xf>
    <xf numFmtId="0" fontId="0" fillId="0" borderId="0" xfId="0" applyBorder="1" applyAlignment="1">
      <alignment vertical="top" wrapText="1"/>
    </xf>
    <xf numFmtId="0" fontId="12" fillId="0" borderId="33" xfId="0" applyFont="1" applyBorder="1" applyAlignment="1">
      <alignment horizontal="justify" vertical="center" wrapText="1"/>
    </xf>
    <xf numFmtId="0" fontId="13" fillId="0" borderId="34" xfId="0" applyFont="1" applyBorder="1" applyAlignment="1">
      <alignment horizontal="justify" vertical="center" wrapText="1"/>
    </xf>
    <xf numFmtId="0" fontId="4" fillId="3" borderId="35" xfId="0" applyFont="1" applyFill="1" applyBorder="1" applyAlignment="1">
      <alignment horizontal="justify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justify" vertical="center" wrapText="1"/>
    </xf>
    <xf numFmtId="0" fontId="16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justify" vertical="center" wrapText="1"/>
    </xf>
    <xf numFmtId="0" fontId="17" fillId="3" borderId="39" xfId="0" applyFont="1" applyFill="1" applyBorder="1" applyAlignment="1">
      <alignment horizontal="justify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justify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top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 wrapText="1"/>
    </xf>
    <xf numFmtId="0" fontId="4" fillId="4" borderId="32" xfId="0" applyFont="1" applyFill="1" applyBorder="1" applyAlignment="1">
      <alignment horizontal="justify" vertical="center"/>
    </xf>
    <xf numFmtId="164" fontId="0" fillId="4" borderId="41" xfId="0" applyNumberFormat="1" applyFont="1" applyFill="1" applyBorder="1" applyAlignment="1">
      <alignment horizontal="right" vertical="center"/>
    </xf>
    <xf numFmtId="164" fontId="0" fillId="4" borderId="41" xfId="0" applyNumberFormat="1" applyFont="1" applyFill="1" applyBorder="1" applyAlignment="1">
      <alignment horizontal="right" vertical="center" wrapText="1"/>
    </xf>
    <xf numFmtId="164" fontId="0" fillId="0" borderId="41" xfId="0" applyNumberFormat="1" applyFont="1" applyBorder="1" applyAlignment="1">
      <alignment horizontal="right" vertical="center"/>
    </xf>
    <xf numFmtId="164" fontId="0" fillId="0" borderId="41" xfId="0" applyNumberFormat="1" applyFont="1" applyBorder="1" applyAlignment="1">
      <alignment horizontal="right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1" fillId="0" borderId="34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justify" vertical="center"/>
    </xf>
    <xf numFmtId="164" fontId="0" fillId="0" borderId="0" xfId="0" applyNumberFormat="1"/>
    <xf numFmtId="20" fontId="4" fillId="0" borderId="32" xfId="0" applyNumberFormat="1" applyFont="1" applyBorder="1" applyAlignment="1">
      <alignment horizontal="justify" vertical="center"/>
    </xf>
    <xf numFmtId="0" fontId="0" fillId="0" borderId="0" xfId="0"/>
    <xf numFmtId="20" fontId="4" fillId="0" borderId="32" xfId="0" applyNumberFormat="1" applyFont="1" applyBorder="1" applyAlignment="1">
      <alignment horizontal="justify" vertical="center"/>
    </xf>
    <xf numFmtId="0" fontId="14" fillId="3" borderId="38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1" xfId="0" applyFont="1" applyBorder="1" applyAlignment="1">
      <alignment horizontal="justify" vertical="center"/>
    </xf>
    <xf numFmtId="0" fontId="4" fillId="4" borderId="41" xfId="0" applyFont="1" applyFill="1" applyBorder="1" applyAlignment="1">
      <alignment horizontal="justify" vertical="center"/>
    </xf>
    <xf numFmtId="0" fontId="4" fillId="0" borderId="4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40" xfId="0" applyBorder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justify" vertical="center"/>
    </xf>
    <xf numFmtId="0" fontId="4" fillId="0" borderId="4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40" xfId="0" applyBorder="1" applyAlignment="1">
      <alignment vertical="top" wrapText="1"/>
    </xf>
    <xf numFmtId="0" fontId="4" fillId="4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BFBFBF"/>
      <rgbColor rgb="FF808080"/>
      <rgbColor rgb="FF5B9BD5"/>
      <rgbColor rgb="FF993366"/>
      <rgbColor rgb="FFF2F2F2"/>
      <rgbColor rgb="FFEDEDED"/>
      <rgbColor rgb="FF660066"/>
      <rgbColor rgb="FFFF8080"/>
      <rgbColor rgb="FF255E9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C9C9C9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7B7B7B"/>
      <rgbColor rgb="FFA5A5A5"/>
      <rgbColor rgb="FF003366"/>
      <rgbColor rgb="FF70AD47"/>
      <rgbColor rgb="FF003300"/>
      <rgbColor rgb="FF333300"/>
      <rgbColor rgb="FF993300"/>
      <rgbColor rgb="FF993366"/>
      <rgbColor rgb="FF333399"/>
      <rgbColor rgb="FF5959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1963651556298299E-2"/>
          <c:y val="0.105164201554274"/>
          <c:w val="0.92792980990181695"/>
          <c:h val="0.55941338681373798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6'!$A$23</c:f>
              <c:strCache>
                <c:ptCount val="1"/>
                <c:pt idx="0">
                  <c:v>Homicides</c:v>
                </c:pt>
              </c:strCache>
            </c:strRef>
          </c:tx>
          <c:spPr>
            <a:ln w="28440" cap="rnd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6'!$B$22:$J$22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6'!$B$23:$J$23</c:f>
              <c:numCache>
                <c:formatCode>General</c:formatCode>
                <c:ptCount val="9"/>
                <c:pt idx="0">
                  <c:v>0</c:v>
                </c:pt>
                <c:pt idx="1">
                  <c:v>98.3333333333333</c:v>
                </c:pt>
                <c:pt idx="2">
                  <c:v>93.3333333333333</c:v>
                </c:pt>
                <c:pt idx="3">
                  <c:v>93.3333333333333</c:v>
                </c:pt>
                <c:pt idx="4">
                  <c:v>93.3333333333333</c:v>
                </c:pt>
                <c:pt idx="5">
                  <c:v>96.6666666666667</c:v>
                </c:pt>
                <c:pt idx="6">
                  <c:v>96.6666666666667</c:v>
                </c:pt>
                <c:pt idx="7">
                  <c:v>98.3333333333333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6'!$A$24</c:f>
              <c:strCache>
                <c:ptCount val="1"/>
                <c:pt idx="0">
                  <c:v>Vols de véhicules motorisés (automobiles et deux roues motorisées)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6'!$B$22:$J$22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6'!$B$24:$J$24</c:f>
              <c:numCache>
                <c:formatCode>General</c:formatCode>
                <c:ptCount val="9"/>
                <c:pt idx="0">
                  <c:v>0</c:v>
                </c:pt>
                <c:pt idx="1">
                  <c:v>50.758459743290601</c:v>
                </c:pt>
                <c:pt idx="2">
                  <c:v>67.911318553092201</c:v>
                </c:pt>
                <c:pt idx="3">
                  <c:v>78.413068844807498</c:v>
                </c:pt>
                <c:pt idx="4">
                  <c:v>83.313885647607904</c:v>
                </c:pt>
                <c:pt idx="5">
                  <c:v>88.798133022170404</c:v>
                </c:pt>
                <c:pt idx="6">
                  <c:v>93.698949824970796</c:v>
                </c:pt>
                <c:pt idx="7">
                  <c:v>97.899649941657003</c:v>
                </c:pt>
                <c:pt idx="8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6'!$A$25</c:f>
              <c:strCache>
                <c:ptCount val="1"/>
                <c:pt idx="0">
                  <c:v>Trafic de stupéfiants</c:v>
                </c:pt>
              </c:strCache>
            </c:strRef>
          </c:tx>
          <c:spPr>
            <a:ln w="28440" cap="rnd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6'!$B$22:$J$22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6'!$B$25:$J$25</c:f>
              <c:numCache>
                <c:formatCode>General</c:formatCode>
                <c:ptCount val="9"/>
                <c:pt idx="0">
                  <c:v>0</c:v>
                </c:pt>
                <c:pt idx="1">
                  <c:v>55.487053020961802</c:v>
                </c:pt>
                <c:pt idx="2">
                  <c:v>67.447595561035797</c:v>
                </c:pt>
                <c:pt idx="3">
                  <c:v>78.791615289765701</c:v>
                </c:pt>
                <c:pt idx="4">
                  <c:v>87.669543773119599</c:v>
                </c:pt>
                <c:pt idx="5">
                  <c:v>91.985203452527699</c:v>
                </c:pt>
                <c:pt idx="6">
                  <c:v>96.054254007398299</c:v>
                </c:pt>
                <c:pt idx="7">
                  <c:v>99.260172626387202</c:v>
                </c:pt>
                <c:pt idx="8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6'!$A$26</c:f>
              <c:strCache>
                <c:ptCount val="1"/>
                <c:pt idx="0">
                  <c:v>Vols avec armes (armes à feu, armes blanches ou par destination)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6'!$B$22:$J$22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6'!$B$26:$J$26</c:f>
              <c:numCache>
                <c:formatCode>General</c:formatCode>
                <c:ptCount val="9"/>
                <c:pt idx="0">
                  <c:v>0</c:v>
                </c:pt>
                <c:pt idx="1">
                  <c:v>36.2068965517241</c:v>
                </c:pt>
                <c:pt idx="2">
                  <c:v>41.379310344827601</c:v>
                </c:pt>
                <c:pt idx="3">
                  <c:v>48.275862068965502</c:v>
                </c:pt>
                <c:pt idx="4">
                  <c:v>58.620689655172399</c:v>
                </c:pt>
                <c:pt idx="5">
                  <c:v>68.965517241379303</c:v>
                </c:pt>
                <c:pt idx="6">
                  <c:v>86.2068965517241</c:v>
                </c:pt>
                <c:pt idx="7">
                  <c:v>93.103448275862107</c:v>
                </c:pt>
                <c:pt idx="8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6'!$A$27</c:f>
              <c:strCache>
                <c:ptCount val="1"/>
                <c:pt idx="0">
                  <c:v>Viols et tentatives de viols</c:v>
                </c:pt>
              </c:strCache>
            </c:strRef>
          </c:tx>
          <c:spPr>
            <a:ln w="28440" cap="rnd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6'!$B$22:$J$22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6'!$B$27:$J$27</c:f>
              <c:numCache>
                <c:formatCode>General</c:formatCode>
                <c:ptCount val="9"/>
                <c:pt idx="0">
                  <c:v>0</c:v>
                </c:pt>
                <c:pt idx="1">
                  <c:v>37.142857142857103</c:v>
                </c:pt>
                <c:pt idx="2">
                  <c:v>60.634920634920597</c:v>
                </c:pt>
                <c:pt idx="3">
                  <c:v>73.650793650793702</c:v>
                </c:pt>
                <c:pt idx="4">
                  <c:v>82.857142857142904</c:v>
                </c:pt>
                <c:pt idx="5">
                  <c:v>89.206349206349202</c:v>
                </c:pt>
                <c:pt idx="6">
                  <c:v>92.380952380952394</c:v>
                </c:pt>
                <c:pt idx="7">
                  <c:v>94.285714285714306</c:v>
                </c:pt>
                <c:pt idx="8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375906528"/>
        <c:axId val="375905440"/>
      </c:lineChart>
      <c:catAx>
        <c:axId val="37590652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595959"/>
                    </a:solidFill>
                    <a:latin typeface="Calibri"/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3.86463338207646E-3"/>
              <c:y val="2.2562045625469998E-3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75905440"/>
        <c:crosses val="autoZero"/>
        <c:auto val="1"/>
        <c:lblAlgn val="ctr"/>
        <c:lblOffset val="100"/>
        <c:noMultiLvlLbl val="0"/>
      </c:catAx>
      <c:valAx>
        <c:axId val="37590544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75906528"/>
        <c:crosses val="autoZero"/>
        <c:crossBetween val="between"/>
      </c:valAx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3.0791274041564499E-2"/>
          <c:y val="0.74594634004082805"/>
          <c:w val="0.95845388178936697"/>
          <c:h val="0.2540536599591720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3364515786116701E-2"/>
          <c:y val="7.9286317567567599E-2"/>
          <c:w val="0.92601254385032405"/>
          <c:h val="0.47751266891891903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9'!$A$25</c:f>
              <c:strCache>
                <c:ptCount val="1"/>
                <c:pt idx="0">
                  <c:v>01.C : Homicide non intentionnel </c:v>
                </c:pt>
              </c:strCache>
            </c:strRef>
          </c:tx>
          <c:spPr>
            <a:ln w="28440" cap="rnd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9'!$B$24:$J$24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9'!$B$25:$J$25</c:f>
              <c:numCache>
                <c:formatCode>General</c:formatCode>
                <c:ptCount val="9"/>
                <c:pt idx="0">
                  <c:v>0</c:v>
                </c:pt>
                <c:pt idx="1">
                  <c:v>40.909090909090899</c:v>
                </c:pt>
                <c:pt idx="2">
                  <c:v>59.090909090909101</c:v>
                </c:pt>
                <c:pt idx="3">
                  <c:v>65.454545454545496</c:v>
                </c:pt>
                <c:pt idx="4">
                  <c:v>76.363636363636402</c:v>
                </c:pt>
                <c:pt idx="5">
                  <c:v>81.818181818181799</c:v>
                </c:pt>
                <c:pt idx="6">
                  <c:v>87.272727272727295</c:v>
                </c:pt>
                <c:pt idx="7">
                  <c:v>95.454545454545496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9'!$A$26</c:f>
              <c:strCache>
                <c:ptCount val="1"/>
                <c:pt idx="0">
                  <c:v>02.F : Négligences ou comportements dangereux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9'!$B$24:$J$24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9'!$B$26:$J$26</c:f>
              <c:numCache>
                <c:formatCode>General</c:formatCode>
                <c:ptCount val="9"/>
                <c:pt idx="0">
                  <c:v>0</c:v>
                </c:pt>
                <c:pt idx="1">
                  <c:v>68.931291836577699</c:v>
                </c:pt>
                <c:pt idx="2">
                  <c:v>80.413428739965596</c:v>
                </c:pt>
                <c:pt idx="3">
                  <c:v>85.812110487035497</c:v>
                </c:pt>
                <c:pt idx="4">
                  <c:v>91.905824421020199</c:v>
                </c:pt>
                <c:pt idx="5">
                  <c:v>94.190967146264498</c:v>
                </c:pt>
                <c:pt idx="6">
                  <c:v>96.427380677592296</c:v>
                </c:pt>
                <c:pt idx="7">
                  <c:v>98.779205457669704</c:v>
                </c:pt>
                <c:pt idx="8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9'!$A$27</c:f>
              <c:strCache>
                <c:ptCount val="1"/>
                <c:pt idx="0">
                  <c:v>05.B : Atteinte au droit d'auteur (propriété littéraire et artistique) </c:v>
                </c:pt>
              </c:strCache>
            </c:strRef>
          </c:tx>
          <c:spPr>
            <a:ln w="28440" cap="rnd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9'!$B$24:$J$24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9'!$B$27:$J$27</c:f>
              <c:numCache>
                <c:formatCode>General</c:formatCode>
                <c:ptCount val="9"/>
                <c:pt idx="0">
                  <c:v>0</c:v>
                </c:pt>
                <c:pt idx="1">
                  <c:v>35</c:v>
                </c:pt>
                <c:pt idx="2">
                  <c:v>58.571428571428598</c:v>
                </c:pt>
                <c:pt idx="3">
                  <c:v>70.714285714285694</c:v>
                </c:pt>
                <c:pt idx="4">
                  <c:v>83.571428571428598</c:v>
                </c:pt>
                <c:pt idx="5">
                  <c:v>88.571428571428598</c:v>
                </c:pt>
                <c:pt idx="6">
                  <c:v>92.857142857142904</c:v>
                </c:pt>
                <c:pt idx="7">
                  <c:v>97.142857142857096</c:v>
                </c:pt>
                <c:pt idx="8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9'!$A$28</c:f>
              <c:strCache>
                <c:ptCount val="1"/>
                <c:pt idx="0">
                  <c:v>09.Z : Autres atteintes à la sécurité publique et à la sûreté de l’État </c:v>
                </c:pt>
              </c:strCache>
            </c:strRef>
          </c:tx>
          <c:spPr>
            <a:ln w="28440" cap="rnd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9'!$B$24:$J$24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9'!$B$28:$J$28</c:f>
              <c:numCache>
                <c:formatCode>General</c:formatCode>
                <c:ptCount val="9"/>
                <c:pt idx="0">
                  <c:v>0</c:v>
                </c:pt>
                <c:pt idx="1">
                  <c:v>50.289017341040498</c:v>
                </c:pt>
                <c:pt idx="2">
                  <c:v>64.739884393063605</c:v>
                </c:pt>
                <c:pt idx="3">
                  <c:v>78.034682080924895</c:v>
                </c:pt>
                <c:pt idx="4">
                  <c:v>87.861271676300603</c:v>
                </c:pt>
                <c:pt idx="5">
                  <c:v>94.2196531791908</c:v>
                </c:pt>
                <c:pt idx="6">
                  <c:v>99.421965317919103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9'!$A$29</c:f>
              <c:strCache>
                <c:ptCount val="1"/>
                <c:pt idx="0">
                  <c:v>10.A : Pollution de l’environnement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9'!$B$24:$J$24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9'!$B$29:$J$29</c:f>
              <c:numCache>
                <c:formatCode>General</c:formatCode>
                <c:ptCount val="9"/>
                <c:pt idx="0">
                  <c:v>0</c:v>
                </c:pt>
                <c:pt idx="1">
                  <c:v>83.908045977011497</c:v>
                </c:pt>
                <c:pt idx="2">
                  <c:v>88.505747126436802</c:v>
                </c:pt>
                <c:pt idx="3">
                  <c:v>89.655172413793096</c:v>
                </c:pt>
                <c:pt idx="4">
                  <c:v>93.103448275862107</c:v>
                </c:pt>
                <c:pt idx="5">
                  <c:v>94.252873563218401</c:v>
                </c:pt>
                <c:pt idx="6">
                  <c:v>98.850574712643706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9'!$A$30</c:f>
              <c:strCache>
                <c:ptCount val="1"/>
                <c:pt idx="0">
                  <c:v>10.D : Actes entraînant l’appauvrissement ou la dégradation des ressources naturelles</c:v>
                </c:pt>
              </c:strCache>
            </c:strRef>
          </c:tx>
          <c:spPr>
            <a:ln w="28440" cap="rnd">
              <a:solidFill>
                <a:srgbClr val="70AD47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9'!$B$24:$J$24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9'!$B$30:$J$30</c:f>
              <c:numCache>
                <c:formatCode>General</c:formatCode>
                <c:ptCount val="9"/>
                <c:pt idx="0">
                  <c:v>0</c:v>
                </c:pt>
                <c:pt idx="1">
                  <c:v>60.586319218241002</c:v>
                </c:pt>
                <c:pt idx="2">
                  <c:v>72.964169381107496</c:v>
                </c:pt>
                <c:pt idx="3">
                  <c:v>80.456026058631906</c:v>
                </c:pt>
                <c:pt idx="4">
                  <c:v>86.970684039087999</c:v>
                </c:pt>
                <c:pt idx="5">
                  <c:v>91.205211726384405</c:v>
                </c:pt>
                <c:pt idx="6">
                  <c:v>93.485342019544007</c:v>
                </c:pt>
                <c:pt idx="7">
                  <c:v>98.208469055374593</c:v>
                </c:pt>
                <c:pt idx="8">
                  <c:v>100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9'!$A$31</c:f>
              <c:strCache>
                <c:ptCount val="1"/>
                <c:pt idx="0">
                  <c:v>10.Z : Autres atteintes au milieu naturel</c:v>
                </c:pt>
              </c:strCache>
            </c:strRef>
          </c:tx>
          <c:spPr>
            <a:ln w="28440" cap="rnd">
              <a:solidFill>
                <a:srgbClr val="255E9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9'!$B$24:$J$24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9'!$B$31:$J$31</c:f>
              <c:numCache>
                <c:formatCode>General</c:formatCode>
                <c:ptCount val="9"/>
                <c:pt idx="0">
                  <c:v>0</c:v>
                </c:pt>
                <c:pt idx="1">
                  <c:v>40.973111395646598</c:v>
                </c:pt>
                <c:pt idx="2">
                  <c:v>60.051216389244601</c:v>
                </c:pt>
                <c:pt idx="3">
                  <c:v>71.318822023047403</c:v>
                </c:pt>
                <c:pt idx="4">
                  <c:v>75.032010243277895</c:v>
                </c:pt>
                <c:pt idx="5">
                  <c:v>85.531370038412305</c:v>
                </c:pt>
                <c:pt idx="6">
                  <c:v>90.909090909090907</c:v>
                </c:pt>
                <c:pt idx="7">
                  <c:v>96.286811779769494</c:v>
                </c:pt>
                <c:pt idx="8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375893472"/>
        <c:axId val="375894016"/>
      </c:lineChart>
      <c:catAx>
        <c:axId val="37589347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595959"/>
                    </a:solidFill>
                    <a:latin typeface="Calibri"/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1.1215052620389101E-2"/>
              <c:y val="2.74493243243243E-3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75894016"/>
        <c:crosses val="autoZero"/>
        <c:auto val="1"/>
        <c:lblAlgn val="ctr"/>
        <c:lblOffset val="100"/>
        <c:noMultiLvlLbl val="0"/>
      </c:catAx>
      <c:valAx>
        <c:axId val="37589401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75893472"/>
        <c:crosses val="autoZero"/>
        <c:crossBetween val="between"/>
      </c:valAx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1.5085124760613799E-2"/>
          <c:y val="0.61082542241759497"/>
          <c:w val="0.65839416058394196"/>
          <c:h val="0.37780015086773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12'!$A$24</c:f>
              <c:strCache>
                <c:ptCount val="1"/>
                <c:pt idx="0">
                  <c:v>19 : Autres vols à main armée</c:v>
                </c:pt>
              </c:strCache>
            </c:strRef>
          </c:tx>
          <c:spPr>
            <a:ln w="28440" cap="rnd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12'!$B$23:$J$23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12'!$B$24:$J$24</c:f>
              <c:numCache>
                <c:formatCode>General</c:formatCode>
                <c:ptCount val="9"/>
                <c:pt idx="0">
                  <c:v>0</c:v>
                </c:pt>
                <c:pt idx="1">
                  <c:v>70.8333333333333</c:v>
                </c:pt>
                <c:pt idx="2">
                  <c:v>75</c:v>
                </c:pt>
                <c:pt idx="3">
                  <c:v>79.1666666666667</c:v>
                </c:pt>
                <c:pt idx="4">
                  <c:v>75</c:v>
                </c:pt>
                <c:pt idx="5">
                  <c:v>91.6666666666667</c:v>
                </c:pt>
                <c:pt idx="6">
                  <c:v>91.6666666666667</c:v>
                </c:pt>
                <c:pt idx="7">
                  <c:v>95.8333333333333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12'!$A$25</c:f>
              <c:strCache>
                <c:ptCount val="1"/>
                <c:pt idx="0">
                  <c:v>103 : Infractions à l'exercice d'une profession réglementée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12'!$B$23:$J$23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12'!$B$25:$J$25</c:f>
              <c:numCache>
                <c:formatCode>General</c:formatCode>
                <c:ptCount val="9"/>
                <c:pt idx="0">
                  <c:v>0</c:v>
                </c:pt>
                <c:pt idx="1">
                  <c:v>62.162162162162197</c:v>
                </c:pt>
                <c:pt idx="2">
                  <c:v>97.297297297297305</c:v>
                </c:pt>
                <c:pt idx="3">
                  <c:v>94.594594594594597</c:v>
                </c:pt>
                <c:pt idx="4">
                  <c:v>97.297297297297305</c:v>
                </c:pt>
                <c:pt idx="5">
                  <c:v>100</c:v>
                </c:pt>
                <c:pt idx="6">
                  <c:v>102.70270270270299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12'!$A$26</c:f>
              <c:strCache>
                <c:ptCount val="1"/>
                <c:pt idx="0">
                  <c:v>87 : Contrefaçons et fraudes industrielles et commerciales </c:v>
                </c:pt>
              </c:strCache>
            </c:strRef>
          </c:tx>
          <c:spPr>
            <a:ln w="28440" cap="rnd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12'!$B$23:$J$23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12'!$B$26:$J$26</c:f>
              <c:numCache>
                <c:formatCode>General</c:formatCode>
                <c:ptCount val="9"/>
                <c:pt idx="0">
                  <c:v>0</c:v>
                </c:pt>
                <c:pt idx="1">
                  <c:v>11.6279069767442</c:v>
                </c:pt>
                <c:pt idx="2">
                  <c:v>100</c:v>
                </c:pt>
                <c:pt idx="3">
                  <c:v>106.976744186047</c:v>
                </c:pt>
                <c:pt idx="4">
                  <c:v>109.302325581395</c:v>
                </c:pt>
                <c:pt idx="5">
                  <c:v>104.651162790698</c:v>
                </c:pt>
                <c:pt idx="6">
                  <c:v>102.325581395349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12'!$A$27</c:f>
              <c:strCache>
                <c:ptCount val="1"/>
                <c:pt idx="0">
                  <c:v>14 : Violations de domicile</c:v>
                </c:pt>
              </c:strCache>
            </c:strRef>
          </c:tx>
          <c:spPr>
            <a:ln w="28440" cap="rnd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12'!$B$23:$J$23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12'!$B$27:$J$27</c:f>
              <c:numCache>
                <c:formatCode>General</c:formatCode>
                <c:ptCount val="9"/>
                <c:pt idx="0">
                  <c:v>0</c:v>
                </c:pt>
                <c:pt idx="1">
                  <c:v>50.4587155963303</c:v>
                </c:pt>
                <c:pt idx="2">
                  <c:v>67.431192660550494</c:v>
                </c:pt>
                <c:pt idx="3">
                  <c:v>80.733944954128404</c:v>
                </c:pt>
                <c:pt idx="4">
                  <c:v>83.0275229357798</c:v>
                </c:pt>
                <c:pt idx="5">
                  <c:v>87.614678899082605</c:v>
                </c:pt>
                <c:pt idx="6">
                  <c:v>94.0366972477064</c:v>
                </c:pt>
                <c:pt idx="7">
                  <c:v>95.871559633027502</c:v>
                </c:pt>
                <c:pt idx="8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375907072"/>
        <c:axId val="375900000"/>
      </c:lineChart>
      <c:catAx>
        <c:axId val="375907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75900000"/>
        <c:crosses val="autoZero"/>
        <c:auto val="1"/>
        <c:lblAlgn val="ctr"/>
        <c:lblOffset val="100"/>
        <c:noMultiLvlLbl val="0"/>
      </c:catAx>
      <c:valAx>
        <c:axId val="37590000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75907072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13'!$A$24</c:f>
              <c:strCache>
                <c:ptCount val="1"/>
                <c:pt idx="0">
                  <c:v>93 : Travail clandestin</c:v>
                </c:pt>
              </c:strCache>
            </c:strRef>
          </c:tx>
          <c:spPr>
            <a:ln w="28440" cap="rnd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13'!$B$23:$J$23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13'!$B$24:$J$24</c:f>
              <c:numCache>
                <c:formatCode>General</c:formatCode>
                <c:ptCount val="9"/>
                <c:pt idx="0">
                  <c:v>0</c:v>
                </c:pt>
                <c:pt idx="1">
                  <c:v>44.4444444444444</c:v>
                </c:pt>
                <c:pt idx="2">
                  <c:v>69.4444444444444</c:v>
                </c:pt>
                <c:pt idx="3">
                  <c:v>79.629629629629605</c:v>
                </c:pt>
                <c:pt idx="4">
                  <c:v>79.629629629629605</c:v>
                </c:pt>
                <c:pt idx="5">
                  <c:v>86.1111111111111</c:v>
                </c:pt>
                <c:pt idx="6">
                  <c:v>90.740740740740705</c:v>
                </c:pt>
                <c:pt idx="7">
                  <c:v>97.2222222222222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13'!$A$25</c:f>
              <c:strCache>
                <c:ptCount val="1"/>
                <c:pt idx="0">
                  <c:v>10 : Séquestrations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13'!$B$23:$J$23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13'!$B$25:$J$25</c:f>
              <c:numCache>
                <c:formatCode>General</c:formatCode>
                <c:ptCount val="9"/>
                <c:pt idx="0">
                  <c:v>0</c:v>
                </c:pt>
                <c:pt idx="1">
                  <c:v>43.529411764705898</c:v>
                </c:pt>
                <c:pt idx="2">
                  <c:v>62.352941176470601</c:v>
                </c:pt>
                <c:pt idx="3">
                  <c:v>78.823529411764696</c:v>
                </c:pt>
                <c:pt idx="4">
                  <c:v>82.352941176470594</c:v>
                </c:pt>
                <c:pt idx="5">
                  <c:v>88.235294117647101</c:v>
                </c:pt>
                <c:pt idx="6">
                  <c:v>92.941176470588204</c:v>
                </c:pt>
                <c:pt idx="7">
                  <c:v>97.647058823529406</c:v>
                </c:pt>
                <c:pt idx="8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13'!$A$26</c:f>
              <c:strCache>
                <c:ptCount val="1"/>
                <c:pt idx="0">
                  <c:v>13 : Atteintes à la dignité et à la  personnalité</c:v>
                </c:pt>
              </c:strCache>
            </c:strRef>
          </c:tx>
          <c:spPr>
            <a:ln w="28440" cap="rnd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13'!$B$23:$J$23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13'!$B$26:$J$26</c:f>
              <c:numCache>
                <c:formatCode>General</c:formatCode>
                <c:ptCount val="9"/>
                <c:pt idx="0">
                  <c:v>0</c:v>
                </c:pt>
                <c:pt idx="1">
                  <c:v>34.920634920634903</c:v>
                </c:pt>
                <c:pt idx="2">
                  <c:v>55.8441558441558</c:v>
                </c:pt>
                <c:pt idx="3">
                  <c:v>66.955266955266893</c:v>
                </c:pt>
                <c:pt idx="4">
                  <c:v>77.705627705627705</c:v>
                </c:pt>
                <c:pt idx="5">
                  <c:v>84.559884559884594</c:v>
                </c:pt>
                <c:pt idx="6">
                  <c:v>91.414141414141397</c:v>
                </c:pt>
                <c:pt idx="7">
                  <c:v>96.681096681096705</c:v>
                </c:pt>
                <c:pt idx="8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13'!$A$27</c:f>
              <c:strCache>
                <c:ptCount val="1"/>
                <c:pt idx="0">
                  <c:v>16 : Vols à main armée avec arme à feu contre des établissements industriels ou commerciaux</c:v>
                </c:pt>
              </c:strCache>
            </c:strRef>
          </c:tx>
          <c:spPr>
            <a:ln w="28440" cap="rnd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13'!$B$23:$J$23</c:f>
              <c:strCache>
                <c:ptCount val="9"/>
                <c:pt idx="0">
                  <c:v>Mois 0</c:v>
                </c:pt>
                <c:pt idx="1">
                  <c:v>Mois 1</c:v>
                </c:pt>
                <c:pt idx="2">
                  <c:v>Mois 2</c:v>
                </c:pt>
                <c:pt idx="3">
                  <c:v>Mois 3</c:v>
                </c:pt>
                <c:pt idx="4">
                  <c:v>Mois 4</c:v>
                </c:pt>
                <c:pt idx="5">
                  <c:v>Mois 5</c:v>
                </c:pt>
                <c:pt idx="6">
                  <c:v>Mois 6</c:v>
                </c:pt>
                <c:pt idx="7">
                  <c:v>Mois 7</c:v>
                </c:pt>
                <c:pt idx="8">
                  <c:v>Mois 8</c:v>
                </c:pt>
              </c:strCache>
            </c:strRef>
          </c:cat>
          <c:val>
            <c:numRef>
              <c:f>'Figure 13'!$B$27:$J$27</c:f>
              <c:numCache>
                <c:formatCode>General</c:formatCode>
                <c:ptCount val="9"/>
                <c:pt idx="0">
                  <c:v>0</c:v>
                </c:pt>
                <c:pt idx="1">
                  <c:v>14.285714285714301</c:v>
                </c:pt>
                <c:pt idx="2">
                  <c:v>85.714285714285694</c:v>
                </c:pt>
                <c:pt idx="3">
                  <c:v>85.714285714285694</c:v>
                </c:pt>
                <c:pt idx="4">
                  <c:v>85.714285714285694</c:v>
                </c:pt>
                <c:pt idx="5">
                  <c:v>85.714285714285694</c:v>
                </c:pt>
                <c:pt idx="6">
                  <c:v>100</c:v>
                </c:pt>
                <c:pt idx="7">
                  <c:v>85.714285714285694</c:v>
                </c:pt>
                <c:pt idx="8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375904352"/>
        <c:axId val="375898368"/>
      </c:lineChart>
      <c:catAx>
        <c:axId val="37590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75898368"/>
        <c:crosses val="autoZero"/>
        <c:auto val="1"/>
        <c:lblAlgn val="ctr"/>
        <c:lblOffset val="100"/>
        <c:noMultiLvlLbl val="0"/>
      </c:catAx>
      <c:valAx>
        <c:axId val="37589836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75904352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361800</xdr:colOff>
      <xdr:row>0</xdr:row>
      <xdr:rowOff>576360</xdr:rowOff>
    </xdr:from>
    <xdr:to>
      <xdr:col>8</xdr:col>
      <xdr:colOff>266040</xdr:colOff>
      <xdr:row>15</xdr:row>
      <xdr:rowOff>171360</xdr:rowOff>
    </xdr:to>
    <xdr:graphicFrame macro="">
      <xdr:nvGraphicFramePr>
        <xdr:cNvPr id="2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333360</xdr:colOff>
      <xdr:row>1</xdr:row>
      <xdr:rowOff>38160</xdr:rowOff>
    </xdr:from>
    <xdr:to>
      <xdr:col>7</xdr:col>
      <xdr:colOff>209160</xdr:colOff>
      <xdr:row>19</xdr:row>
      <xdr:rowOff>18720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1</xdr:row>
      <xdr:rowOff>157320</xdr:rowOff>
    </xdr:from>
    <xdr:to>
      <xdr:col>6</xdr:col>
      <xdr:colOff>56880</xdr:colOff>
      <xdr:row>16</xdr:row>
      <xdr:rowOff>42840</xdr:rowOff>
    </xdr:to>
    <xdr:graphicFrame macro="">
      <xdr:nvGraphicFramePr>
        <xdr:cNvPr id="2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95400</xdr:colOff>
      <xdr:row>2</xdr:row>
      <xdr:rowOff>14400</xdr:rowOff>
    </xdr:from>
    <xdr:to>
      <xdr:col>6</xdr:col>
      <xdr:colOff>95040</xdr:colOff>
      <xdr:row>16</xdr:row>
      <xdr:rowOff>90360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sqref="A1:F1"/>
    </sheetView>
  </sheetViews>
  <sheetFormatPr baseColWidth="10" defaultColWidth="10.42578125" defaultRowHeight="15" x14ac:dyDescent="0.25"/>
  <cols>
    <col min="1" max="1" width="16.42578125" customWidth="1"/>
    <col min="2" max="6" width="20.42578125" customWidth="1"/>
  </cols>
  <sheetData>
    <row r="1" spans="1:6" x14ac:dyDescent="0.25">
      <c r="A1" s="145" t="s">
        <v>0</v>
      </c>
      <c r="B1" s="145"/>
      <c r="C1" s="145"/>
      <c r="D1" s="145"/>
      <c r="E1" s="145"/>
      <c r="F1" s="145"/>
    </row>
    <row r="2" spans="1:6" x14ac:dyDescent="0.25">
      <c r="A2" s="1"/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</row>
    <row r="3" spans="1:6" x14ac:dyDescent="0.25">
      <c r="A3" s="4" t="s">
        <v>6</v>
      </c>
      <c r="B3" s="5" t="s">
        <v>7</v>
      </c>
      <c r="C3" s="5" t="s">
        <v>8</v>
      </c>
      <c r="D3" s="5" t="s">
        <v>9</v>
      </c>
      <c r="E3" s="6" t="s">
        <v>4</v>
      </c>
      <c r="F3" s="5" t="s">
        <v>10</v>
      </c>
    </row>
    <row r="4" spans="1:6" ht="15" customHeight="1" x14ac:dyDescent="0.25">
      <c r="A4" s="144" t="s">
        <v>11</v>
      </c>
      <c r="B4" s="144" t="s">
        <v>12</v>
      </c>
      <c r="C4" s="144" t="s">
        <v>13</v>
      </c>
      <c r="D4" s="144" t="s">
        <v>14</v>
      </c>
      <c r="E4" s="7"/>
      <c r="F4" s="144" t="s">
        <v>15</v>
      </c>
    </row>
    <row r="5" spans="1:6" x14ac:dyDescent="0.25">
      <c r="A5" s="144"/>
      <c r="B5" s="144"/>
      <c r="C5" s="144"/>
      <c r="D5" s="144"/>
      <c r="E5" s="6" t="s">
        <v>4</v>
      </c>
      <c r="F5" s="144"/>
    </row>
    <row r="6" spans="1:6" ht="75" customHeight="1" x14ac:dyDescent="0.25">
      <c r="A6" s="144" t="s">
        <v>16</v>
      </c>
      <c r="B6" s="144" t="s">
        <v>17</v>
      </c>
      <c r="C6" s="8" t="s">
        <v>18</v>
      </c>
      <c r="D6" s="8" t="s">
        <v>19</v>
      </c>
      <c r="E6" s="7"/>
      <c r="F6" s="8" t="s">
        <v>20</v>
      </c>
    </row>
    <row r="7" spans="1:6" ht="75" x14ac:dyDescent="0.25">
      <c r="A7" s="144"/>
      <c r="B7" s="144"/>
      <c r="C7" s="8" t="s">
        <v>21</v>
      </c>
      <c r="D7" s="8" t="s">
        <v>22</v>
      </c>
      <c r="E7" s="7"/>
      <c r="F7" s="8" t="s">
        <v>23</v>
      </c>
    </row>
    <row r="8" spans="1:6" ht="60" x14ac:dyDescent="0.25">
      <c r="A8" s="144"/>
      <c r="B8" s="144"/>
      <c r="C8" s="9"/>
      <c r="D8" s="8" t="s">
        <v>24</v>
      </c>
      <c r="E8" s="7"/>
      <c r="F8" s="8" t="s">
        <v>25</v>
      </c>
    </row>
    <row r="9" spans="1:6" x14ac:dyDescent="0.25">
      <c r="A9" s="144"/>
      <c r="B9" s="144"/>
      <c r="C9" s="9"/>
      <c r="D9" s="9"/>
      <c r="E9" s="7"/>
      <c r="F9" s="8" t="s">
        <v>26</v>
      </c>
    </row>
    <row r="10" spans="1:6" ht="60" x14ac:dyDescent="0.25">
      <c r="A10" s="144"/>
      <c r="B10" s="144"/>
      <c r="C10" s="10"/>
      <c r="D10" s="10"/>
      <c r="E10" s="6" t="s">
        <v>4</v>
      </c>
      <c r="F10" s="5" t="s">
        <v>27</v>
      </c>
    </row>
  </sheetData>
  <mergeCells count="8">
    <mergeCell ref="A6:A10"/>
    <mergeCell ref="B6:B10"/>
    <mergeCell ref="A1:F1"/>
    <mergeCell ref="A4:A5"/>
    <mergeCell ref="B4:B5"/>
    <mergeCell ref="C4:C5"/>
    <mergeCell ref="D4:D5"/>
    <mergeCell ref="F4:F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sqref="A1:C1"/>
    </sheetView>
  </sheetViews>
  <sheetFormatPr baseColWidth="10" defaultColWidth="10.42578125" defaultRowHeight="15" x14ac:dyDescent="0.25"/>
  <cols>
    <col min="1" max="1" width="41.42578125" customWidth="1"/>
    <col min="2" max="2" width="34.42578125" customWidth="1"/>
  </cols>
  <sheetData>
    <row r="1" spans="1:6" x14ac:dyDescent="0.25">
      <c r="A1" s="153" t="s">
        <v>145</v>
      </c>
      <c r="B1" s="153"/>
      <c r="C1" s="153"/>
    </row>
    <row r="3" spans="1:6" ht="30" x14ac:dyDescent="0.25">
      <c r="A3" s="81"/>
      <c r="B3" s="110" t="s">
        <v>124</v>
      </c>
    </row>
    <row r="4" spans="1:6" x14ac:dyDescent="0.25">
      <c r="A4" s="102" t="s">
        <v>132</v>
      </c>
      <c r="B4" s="84" t="s">
        <v>120</v>
      </c>
    </row>
    <row r="5" spans="1:6" ht="30" x14ac:dyDescent="0.25">
      <c r="A5" s="79" t="s">
        <v>133</v>
      </c>
      <c r="B5" s="95" t="s">
        <v>118</v>
      </c>
    </row>
    <row r="6" spans="1:6" x14ac:dyDescent="0.25">
      <c r="A6" s="102" t="s">
        <v>134</v>
      </c>
      <c r="B6" s="84" t="s">
        <v>118</v>
      </c>
    </row>
    <row r="7" spans="1:6" ht="30" x14ac:dyDescent="0.25">
      <c r="A7" s="79" t="s">
        <v>135</v>
      </c>
      <c r="B7" s="95" t="s">
        <v>122</v>
      </c>
    </row>
    <row r="8" spans="1:6" x14ac:dyDescent="0.25">
      <c r="A8" s="102" t="s">
        <v>136</v>
      </c>
      <c r="B8" s="84" t="s">
        <v>115</v>
      </c>
    </row>
    <row r="9" spans="1:6" x14ac:dyDescent="0.25">
      <c r="A9" s="79" t="s">
        <v>137</v>
      </c>
      <c r="B9" s="95" t="s">
        <v>116</v>
      </c>
    </row>
    <row r="10" spans="1:6" ht="30" x14ac:dyDescent="0.25">
      <c r="A10" s="102" t="s">
        <v>138</v>
      </c>
      <c r="B10" s="84" t="s">
        <v>115</v>
      </c>
    </row>
    <row r="11" spans="1:6" ht="30" x14ac:dyDescent="0.25">
      <c r="A11" s="79" t="s">
        <v>139</v>
      </c>
      <c r="B11" s="95" t="s">
        <v>117</v>
      </c>
    </row>
    <row r="12" spans="1:6" x14ac:dyDescent="0.25">
      <c r="A12" s="102" t="s">
        <v>140</v>
      </c>
      <c r="B12" s="84" t="s">
        <v>115</v>
      </c>
    </row>
    <row r="13" spans="1:6" ht="30" x14ac:dyDescent="0.25">
      <c r="A13" s="79" t="s">
        <v>141</v>
      </c>
      <c r="B13" s="95" t="s">
        <v>116</v>
      </c>
    </row>
    <row r="14" spans="1:6" x14ac:dyDescent="0.25">
      <c r="A14" s="102" t="s">
        <v>142</v>
      </c>
      <c r="B14" s="84" t="s">
        <v>119</v>
      </c>
    </row>
    <row r="16" spans="1:6" ht="33.75" customHeight="1" x14ac:dyDescent="0.25">
      <c r="A16" s="150" t="s">
        <v>146</v>
      </c>
      <c r="B16" s="150"/>
      <c r="C16" s="150"/>
      <c r="D16" s="150"/>
      <c r="E16" s="150"/>
      <c r="F16" s="150"/>
    </row>
    <row r="17" spans="1:6" ht="15" customHeight="1" x14ac:dyDescent="0.25">
      <c r="A17" s="150" t="s">
        <v>68</v>
      </c>
      <c r="B17" s="150"/>
      <c r="C17" s="150"/>
      <c r="D17" s="150"/>
      <c r="E17" s="150"/>
      <c r="F17" s="150"/>
    </row>
    <row r="18" spans="1:6" ht="15" customHeight="1" x14ac:dyDescent="0.25">
      <c r="A18" s="151" t="s">
        <v>356</v>
      </c>
      <c r="B18" s="151"/>
      <c r="C18" s="151"/>
      <c r="D18" s="151"/>
      <c r="E18" s="151"/>
      <c r="F18" s="151"/>
    </row>
  </sheetData>
  <mergeCells count="4">
    <mergeCell ref="A1:C1"/>
    <mergeCell ref="A16:F16"/>
    <mergeCell ref="A17:F17"/>
    <mergeCell ref="A18:F1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sqref="A1:J1"/>
    </sheetView>
  </sheetViews>
  <sheetFormatPr baseColWidth="10" defaultColWidth="10.42578125" defaultRowHeight="15" x14ac:dyDescent="0.25"/>
  <cols>
    <col min="1" max="1" width="34" customWidth="1"/>
    <col min="2" max="2" width="22.7109375" customWidth="1"/>
    <col min="3" max="3" width="23" customWidth="1"/>
    <col min="4" max="4" width="23.28515625" customWidth="1"/>
    <col min="5" max="5" width="22.5703125" customWidth="1"/>
  </cols>
  <sheetData>
    <row r="1" spans="1:10" x14ac:dyDescent="0.25">
      <c r="A1" s="153" t="s">
        <v>147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30" x14ac:dyDescent="0.25">
      <c r="A3" s="99"/>
      <c r="B3" s="100" t="s">
        <v>90</v>
      </c>
      <c r="C3" s="101" t="s">
        <v>91</v>
      </c>
      <c r="D3" s="100" t="s">
        <v>92</v>
      </c>
      <c r="E3" s="100" t="s">
        <v>93</v>
      </c>
    </row>
    <row r="4" spans="1:10" ht="30" x14ac:dyDescent="0.25">
      <c r="A4" s="111" t="s">
        <v>148</v>
      </c>
      <c r="B4" s="112">
        <v>100</v>
      </c>
      <c r="C4" s="112">
        <v>92.982456140350905</v>
      </c>
      <c r="D4" s="112">
        <v>92.7875243664717</v>
      </c>
      <c r="E4" s="112">
        <v>-7.2124756335282703</v>
      </c>
    </row>
    <row r="5" spans="1:10" x14ac:dyDescent="0.25">
      <c r="A5" s="102" t="s">
        <v>149</v>
      </c>
      <c r="B5" s="112">
        <v>100</v>
      </c>
      <c r="C5" s="112">
        <v>95.995423340961096</v>
      </c>
      <c r="D5" s="112">
        <v>95.137299771167093</v>
      </c>
      <c r="E5" s="112">
        <v>-4.8627002288329502</v>
      </c>
    </row>
    <row r="6" spans="1:10" x14ac:dyDescent="0.25">
      <c r="A6" s="79" t="s">
        <v>150</v>
      </c>
      <c r="B6" s="112">
        <v>100</v>
      </c>
      <c r="C6" s="112">
        <v>96.635514018691595</v>
      </c>
      <c r="D6" s="112">
        <v>95.514018691588802</v>
      </c>
      <c r="E6" s="112">
        <v>-4.4859813084112101</v>
      </c>
    </row>
    <row r="7" spans="1:10" ht="30" x14ac:dyDescent="0.25">
      <c r="A7" s="102" t="s">
        <v>151</v>
      </c>
      <c r="B7" s="112">
        <v>100</v>
      </c>
      <c r="C7" s="112">
        <v>97.362169046511099</v>
      </c>
      <c r="D7" s="112">
        <v>96.605354037571303</v>
      </c>
      <c r="E7" s="112">
        <v>-3.3946459624286698</v>
      </c>
    </row>
    <row r="8" spans="1:10" x14ac:dyDescent="0.25">
      <c r="A8" s="79" t="s">
        <v>152</v>
      </c>
      <c r="B8" s="112">
        <v>100</v>
      </c>
      <c r="C8" s="112">
        <v>97.325038880248798</v>
      </c>
      <c r="D8" s="112">
        <v>96.640746500777595</v>
      </c>
      <c r="E8" s="112">
        <v>-3.3592534992223899</v>
      </c>
    </row>
    <row r="9" spans="1:10" x14ac:dyDescent="0.25">
      <c r="A9" s="102" t="s">
        <v>153</v>
      </c>
      <c r="B9" s="112">
        <v>100</v>
      </c>
      <c r="C9" s="112">
        <v>97.244214372716201</v>
      </c>
      <c r="D9" s="112">
        <v>96.680876979293501</v>
      </c>
      <c r="E9" s="112">
        <v>-3.3191230207064599</v>
      </c>
    </row>
    <row r="10" spans="1:10" ht="30" x14ac:dyDescent="0.25">
      <c r="A10" s="79" t="s">
        <v>154</v>
      </c>
      <c r="B10" s="112">
        <v>100</v>
      </c>
      <c r="C10" s="112">
        <v>103.576864535769</v>
      </c>
      <c r="D10" s="112">
        <v>103.272450532725</v>
      </c>
      <c r="E10" s="112">
        <v>3.2724505327245201</v>
      </c>
    </row>
    <row r="11" spans="1:10" ht="45" x14ac:dyDescent="0.25">
      <c r="A11" s="102" t="s">
        <v>155</v>
      </c>
      <c r="B11" s="112">
        <v>100</v>
      </c>
      <c r="C11" s="112">
        <v>97.235023041474705</v>
      </c>
      <c r="D11" s="112">
        <v>96.774193548387103</v>
      </c>
      <c r="E11" s="112">
        <v>-3.2258064516128999</v>
      </c>
    </row>
    <row r="12" spans="1:10" ht="44.25" customHeight="1" x14ac:dyDescent="0.25">
      <c r="A12" s="150" t="s">
        <v>366</v>
      </c>
      <c r="B12" s="150"/>
      <c r="C12" s="150"/>
      <c r="D12" s="150"/>
      <c r="E12" s="150"/>
      <c r="F12" s="150"/>
      <c r="G12" s="150"/>
    </row>
    <row r="13" spans="1:10" ht="30.75" customHeight="1" x14ac:dyDescent="0.25">
      <c r="A13" s="150" t="s">
        <v>367</v>
      </c>
      <c r="B13" s="150"/>
      <c r="C13" s="150"/>
      <c r="D13" s="150"/>
      <c r="E13" s="150"/>
      <c r="F13" s="150"/>
      <c r="G13" s="150"/>
    </row>
    <row r="14" spans="1:10" ht="15" customHeight="1" x14ac:dyDescent="0.25">
      <c r="A14" s="150" t="s">
        <v>68</v>
      </c>
      <c r="B14" s="150"/>
      <c r="C14" s="150"/>
      <c r="D14" s="150"/>
      <c r="E14" s="150"/>
      <c r="F14" s="150"/>
      <c r="G14" s="150"/>
    </row>
    <row r="15" spans="1:10" ht="15" customHeight="1" x14ac:dyDescent="0.25">
      <c r="A15" s="151" t="s">
        <v>356</v>
      </c>
      <c r="B15" s="151"/>
      <c r="C15" s="151"/>
      <c r="D15" s="151"/>
      <c r="E15" s="151"/>
      <c r="F15" s="151"/>
      <c r="G15" s="20"/>
    </row>
  </sheetData>
  <mergeCells count="5">
    <mergeCell ref="A1:J1"/>
    <mergeCell ref="A12:G12"/>
    <mergeCell ref="A13:G13"/>
    <mergeCell ref="A14:G14"/>
    <mergeCell ref="A15:F1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sqref="A1:L1"/>
    </sheetView>
  </sheetViews>
  <sheetFormatPr baseColWidth="10" defaultColWidth="10.42578125" defaultRowHeight="15" x14ac:dyDescent="0.25"/>
  <cols>
    <col min="1" max="1" width="31.85546875" customWidth="1"/>
  </cols>
  <sheetData>
    <row r="1" spans="1:12" x14ac:dyDescent="0.25">
      <c r="A1" s="153" t="s">
        <v>156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18" spans="1:22" ht="23.25" customHeight="1" x14ac:dyDescent="0.25">
      <c r="A18" s="154" t="s">
        <v>157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1:22" x14ac:dyDescent="0.25">
      <c r="A19" s="154" t="s">
        <v>68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V19">
        <v>100</v>
      </c>
    </row>
    <row r="20" spans="1:22" ht="15" customHeight="1" x14ac:dyDescent="0.25">
      <c r="A20" s="151" t="s">
        <v>356</v>
      </c>
      <c r="B20" s="151"/>
      <c r="C20" s="151"/>
      <c r="D20" s="151"/>
      <c r="E20" s="151"/>
      <c r="F20" s="151"/>
      <c r="G20" s="19"/>
      <c r="H20" s="19"/>
      <c r="I20" s="19"/>
      <c r="J20" s="19"/>
      <c r="K20" s="19"/>
      <c r="V20">
        <v>100</v>
      </c>
    </row>
    <row r="21" spans="1:22" x14ac:dyDescent="0.25">
      <c r="V21">
        <v>100</v>
      </c>
    </row>
    <row r="22" spans="1:22" x14ac:dyDescent="0.25">
      <c r="V22">
        <v>100</v>
      </c>
    </row>
    <row r="23" spans="1:22" x14ac:dyDescent="0.25">
      <c r="B23" t="s">
        <v>114</v>
      </c>
      <c r="C23" t="s">
        <v>115</v>
      </c>
      <c r="D23" t="s">
        <v>116</v>
      </c>
      <c r="E23" t="s">
        <v>117</v>
      </c>
      <c r="F23" t="s">
        <v>118</v>
      </c>
      <c r="G23" t="s">
        <v>119</v>
      </c>
      <c r="H23" t="s">
        <v>120</v>
      </c>
      <c r="I23" t="s">
        <v>121</v>
      </c>
      <c r="J23" t="s">
        <v>122</v>
      </c>
      <c r="V23">
        <v>100</v>
      </c>
    </row>
    <row r="24" spans="1:22" x14ac:dyDescent="0.25">
      <c r="A24" s="79" t="s">
        <v>150</v>
      </c>
      <c r="B24">
        <v>0</v>
      </c>
      <c r="C24">
        <v>70.8333333333333</v>
      </c>
      <c r="D24">
        <v>75</v>
      </c>
      <c r="E24">
        <v>79.1666666666667</v>
      </c>
      <c r="F24">
        <v>75</v>
      </c>
      <c r="G24">
        <v>91.6666666666667</v>
      </c>
      <c r="H24">
        <v>91.6666666666667</v>
      </c>
      <c r="I24">
        <v>95.8333333333333</v>
      </c>
      <c r="J24">
        <v>100</v>
      </c>
      <c r="V24">
        <v>100</v>
      </c>
    </row>
    <row r="25" spans="1:22" ht="30" x14ac:dyDescent="0.25">
      <c r="A25" s="102" t="s">
        <v>148</v>
      </c>
      <c r="B25">
        <v>0</v>
      </c>
      <c r="C25">
        <v>62.162162162162197</v>
      </c>
      <c r="D25">
        <v>97.297297297297305</v>
      </c>
      <c r="E25">
        <v>94.594594594594597</v>
      </c>
      <c r="F25">
        <v>97.297297297297305</v>
      </c>
      <c r="G25">
        <v>100</v>
      </c>
      <c r="H25">
        <v>102.70270270270299</v>
      </c>
      <c r="I25">
        <v>100</v>
      </c>
      <c r="J25">
        <v>100</v>
      </c>
      <c r="V25">
        <v>100</v>
      </c>
    </row>
    <row r="26" spans="1:22" ht="30" x14ac:dyDescent="0.25">
      <c r="A26" s="79" t="s">
        <v>154</v>
      </c>
      <c r="B26">
        <v>0</v>
      </c>
      <c r="C26">
        <v>11.6279069767442</v>
      </c>
      <c r="D26">
        <v>100</v>
      </c>
      <c r="E26">
        <v>106.976744186047</v>
      </c>
      <c r="F26">
        <v>109.302325581395</v>
      </c>
      <c r="G26">
        <v>104.651162790698</v>
      </c>
      <c r="H26">
        <v>102.325581395349</v>
      </c>
      <c r="I26">
        <v>100</v>
      </c>
      <c r="J26">
        <v>100</v>
      </c>
      <c r="V26">
        <v>100</v>
      </c>
    </row>
    <row r="27" spans="1:22" x14ac:dyDescent="0.25">
      <c r="A27" s="102" t="s">
        <v>158</v>
      </c>
      <c r="B27">
        <v>0</v>
      </c>
      <c r="C27">
        <v>50.4587155963303</v>
      </c>
      <c r="D27">
        <v>67.431192660550494</v>
      </c>
      <c r="E27">
        <v>80.733944954128404</v>
      </c>
      <c r="F27">
        <v>83.0275229357798</v>
      </c>
      <c r="G27">
        <v>87.614678899082605</v>
      </c>
      <c r="H27">
        <v>94.0366972477064</v>
      </c>
      <c r="I27">
        <v>95.871559633027502</v>
      </c>
      <c r="J27">
        <v>100</v>
      </c>
    </row>
  </sheetData>
  <mergeCells count="4">
    <mergeCell ref="A1:L1"/>
    <mergeCell ref="A18:K18"/>
    <mergeCell ref="A19:K19"/>
    <mergeCell ref="A20:F20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sqref="A1:L1"/>
    </sheetView>
  </sheetViews>
  <sheetFormatPr baseColWidth="10" defaultColWidth="10.42578125" defaultRowHeight="15" x14ac:dyDescent="0.25"/>
  <cols>
    <col min="1" max="1" width="32.85546875" customWidth="1"/>
  </cols>
  <sheetData>
    <row r="1" spans="1:12" x14ac:dyDescent="0.25">
      <c r="A1" s="153" t="s">
        <v>159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18" spans="1:11" x14ac:dyDescent="0.25">
      <c r="A18" s="154" t="s">
        <v>160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1:11" x14ac:dyDescent="0.25">
      <c r="A19" s="154" t="s">
        <v>68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11" ht="15" customHeight="1" x14ac:dyDescent="0.25">
      <c r="A20" s="151" t="s">
        <v>356</v>
      </c>
      <c r="B20" s="151"/>
      <c r="C20" s="151"/>
      <c r="D20" s="151"/>
      <c r="E20" s="151"/>
      <c r="F20" s="151"/>
      <c r="G20" s="19"/>
      <c r="H20" s="19"/>
      <c r="I20" s="19"/>
      <c r="J20" s="19"/>
      <c r="K20" s="19"/>
    </row>
    <row r="23" spans="1:11" x14ac:dyDescent="0.25">
      <c r="B23" t="s">
        <v>114</v>
      </c>
      <c r="C23" t="s">
        <v>115</v>
      </c>
      <c r="D23" t="s">
        <v>116</v>
      </c>
      <c r="E23" t="s">
        <v>117</v>
      </c>
      <c r="F23" t="s">
        <v>118</v>
      </c>
      <c r="G23" t="s">
        <v>119</v>
      </c>
      <c r="H23" t="s">
        <v>120</v>
      </c>
      <c r="I23" t="s">
        <v>121</v>
      </c>
      <c r="J23" t="s">
        <v>122</v>
      </c>
    </row>
    <row r="24" spans="1:11" x14ac:dyDescent="0.25">
      <c r="A24" s="79" t="s">
        <v>152</v>
      </c>
      <c r="B24">
        <v>0</v>
      </c>
      <c r="C24">
        <v>44.4444444444444</v>
      </c>
      <c r="D24">
        <v>69.4444444444444</v>
      </c>
      <c r="E24">
        <v>79.629629629629605</v>
      </c>
      <c r="F24">
        <v>79.629629629629605</v>
      </c>
      <c r="G24">
        <v>86.1111111111111</v>
      </c>
      <c r="H24">
        <v>90.740740740740705</v>
      </c>
      <c r="I24">
        <v>97.2222222222222</v>
      </c>
      <c r="J24">
        <v>100</v>
      </c>
    </row>
    <row r="25" spans="1:11" x14ac:dyDescent="0.25">
      <c r="A25" s="102" t="s">
        <v>149</v>
      </c>
      <c r="B25">
        <v>0</v>
      </c>
      <c r="C25">
        <v>43.529411764705898</v>
      </c>
      <c r="D25">
        <v>62.352941176470601</v>
      </c>
      <c r="E25">
        <v>78.823529411764696</v>
      </c>
      <c r="F25">
        <v>82.352941176470594</v>
      </c>
      <c r="G25">
        <v>88.235294117647101</v>
      </c>
      <c r="H25">
        <v>92.941176470588204</v>
      </c>
      <c r="I25">
        <v>97.647058823529406</v>
      </c>
      <c r="J25">
        <v>100</v>
      </c>
    </row>
    <row r="26" spans="1:11" ht="30" x14ac:dyDescent="0.25">
      <c r="A26" s="79" t="s">
        <v>151</v>
      </c>
      <c r="B26">
        <v>0</v>
      </c>
      <c r="C26">
        <v>34.920634920634903</v>
      </c>
      <c r="D26">
        <v>55.8441558441558</v>
      </c>
      <c r="E26">
        <v>66.955266955266893</v>
      </c>
      <c r="F26">
        <v>77.705627705627705</v>
      </c>
      <c r="G26">
        <v>84.559884559884594</v>
      </c>
      <c r="H26">
        <v>91.414141414141397</v>
      </c>
      <c r="I26">
        <v>96.681096681096705</v>
      </c>
      <c r="J26">
        <v>100</v>
      </c>
    </row>
    <row r="27" spans="1:11" ht="45" x14ac:dyDescent="0.25">
      <c r="A27" s="113" t="s">
        <v>161</v>
      </c>
      <c r="B27" s="114">
        <v>0</v>
      </c>
      <c r="C27" s="114">
        <v>14.285714285714301</v>
      </c>
      <c r="D27" s="114">
        <v>85.714285714285694</v>
      </c>
      <c r="E27" s="114">
        <v>85.714285714285694</v>
      </c>
      <c r="F27" s="114">
        <v>85.714285714285694</v>
      </c>
      <c r="G27" s="114">
        <v>85.714285714285694</v>
      </c>
      <c r="H27" s="114">
        <v>100</v>
      </c>
      <c r="I27" s="114">
        <v>85.714285714285694</v>
      </c>
      <c r="J27" s="114">
        <v>100</v>
      </c>
    </row>
  </sheetData>
  <mergeCells count="4">
    <mergeCell ref="A1:L1"/>
    <mergeCell ref="A18:K18"/>
    <mergeCell ref="A19:K19"/>
    <mergeCell ref="A20:F20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sqref="A1:C1"/>
    </sheetView>
  </sheetViews>
  <sheetFormatPr baseColWidth="10" defaultColWidth="10.42578125" defaultRowHeight="15" x14ac:dyDescent="0.25"/>
  <cols>
    <col min="1" max="1" width="51.140625" customWidth="1"/>
    <col min="2" max="2" width="34.42578125" customWidth="1"/>
  </cols>
  <sheetData>
    <row r="1" spans="1:7" x14ac:dyDescent="0.25">
      <c r="A1" s="153" t="s">
        <v>162</v>
      </c>
      <c r="B1" s="153"/>
      <c r="C1" s="153"/>
    </row>
    <row r="3" spans="1:7" ht="30" x14ac:dyDescent="0.25">
      <c r="A3" s="81"/>
      <c r="B3" s="82" t="s">
        <v>124</v>
      </c>
    </row>
    <row r="4" spans="1:7" ht="30" x14ac:dyDescent="0.25">
      <c r="A4" s="102" t="s">
        <v>148</v>
      </c>
      <c r="B4" s="84" t="s">
        <v>116</v>
      </c>
    </row>
    <row r="5" spans="1:7" x14ac:dyDescent="0.25">
      <c r="A5" s="102" t="s">
        <v>149</v>
      </c>
      <c r="B5" s="95" t="s">
        <v>116</v>
      </c>
    </row>
    <row r="6" spans="1:7" x14ac:dyDescent="0.25">
      <c r="A6" s="79" t="s">
        <v>150</v>
      </c>
      <c r="B6" s="84" t="s">
        <v>115</v>
      </c>
    </row>
    <row r="7" spans="1:7" x14ac:dyDescent="0.25">
      <c r="A7" s="79" t="s">
        <v>152</v>
      </c>
      <c r="B7" s="95" t="s">
        <v>115</v>
      </c>
    </row>
    <row r="8" spans="1:7" x14ac:dyDescent="0.25">
      <c r="A8" s="79" t="s">
        <v>151</v>
      </c>
      <c r="B8" s="84" t="s">
        <v>116</v>
      </c>
    </row>
    <row r="9" spans="1:7" x14ac:dyDescent="0.25">
      <c r="A9" s="102" t="s">
        <v>158</v>
      </c>
      <c r="B9" s="95" t="s">
        <v>117</v>
      </c>
    </row>
    <row r="10" spans="1:7" ht="30" x14ac:dyDescent="0.25">
      <c r="A10" s="115" t="s">
        <v>161</v>
      </c>
      <c r="B10" s="84" t="s">
        <v>115</v>
      </c>
    </row>
    <row r="11" spans="1:7" ht="30" x14ac:dyDescent="0.25">
      <c r="A11" s="79" t="s">
        <v>154</v>
      </c>
      <c r="B11" s="116" t="s">
        <v>114</v>
      </c>
    </row>
    <row r="12" spans="1:7" ht="36" customHeight="1" x14ac:dyDescent="0.25">
      <c r="A12" s="150" t="s">
        <v>163</v>
      </c>
      <c r="B12" s="150"/>
      <c r="C12" s="150"/>
      <c r="D12" s="150"/>
      <c r="E12" s="150"/>
      <c r="F12" s="150"/>
      <c r="G12" s="150"/>
    </row>
    <row r="13" spans="1:7" x14ac:dyDescent="0.25">
      <c r="A13" s="154" t="s">
        <v>68</v>
      </c>
      <c r="B13" s="154"/>
      <c r="C13" s="154"/>
      <c r="D13" s="154"/>
      <c r="E13" s="154"/>
      <c r="F13" s="154"/>
      <c r="G13" s="154"/>
    </row>
    <row r="14" spans="1:7" ht="15" customHeight="1" x14ac:dyDescent="0.25">
      <c r="A14" s="151" t="s">
        <v>356</v>
      </c>
      <c r="B14" s="151"/>
      <c r="C14" s="151"/>
      <c r="D14" s="151"/>
      <c r="E14" s="151"/>
      <c r="F14" s="151"/>
      <c r="G14" s="19"/>
    </row>
  </sheetData>
  <mergeCells count="4">
    <mergeCell ref="A1:C1"/>
    <mergeCell ref="A12:G12"/>
    <mergeCell ref="A13:G13"/>
    <mergeCell ref="A14:F14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sqref="A1:J1"/>
    </sheetView>
  </sheetViews>
  <sheetFormatPr baseColWidth="10" defaultColWidth="10.42578125" defaultRowHeight="15" x14ac:dyDescent="0.25"/>
  <cols>
    <col min="2" max="2" width="45.28515625" customWidth="1"/>
    <col min="3" max="5" width="23.140625" customWidth="1"/>
    <col min="6" max="6" width="22.85546875" customWidth="1"/>
  </cols>
  <sheetData>
    <row r="1" spans="1:10" x14ac:dyDescent="0.25">
      <c r="A1" s="153" t="s">
        <v>164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30" x14ac:dyDescent="0.25">
      <c r="A3" s="117" t="s">
        <v>165</v>
      </c>
      <c r="B3" s="118" t="s">
        <v>166</v>
      </c>
      <c r="C3" s="100" t="s">
        <v>90</v>
      </c>
      <c r="D3" s="101" t="s">
        <v>167</v>
      </c>
      <c r="E3" s="100" t="s">
        <v>168</v>
      </c>
      <c r="F3" s="100" t="s">
        <v>169</v>
      </c>
    </row>
    <row r="4" spans="1:10" x14ac:dyDescent="0.25">
      <c r="A4" s="119" t="s">
        <v>170</v>
      </c>
      <c r="B4" s="120" t="s">
        <v>171</v>
      </c>
      <c r="C4" s="103">
        <v>100</v>
      </c>
      <c r="D4" s="112">
        <v>97.478991596638707</v>
      </c>
      <c r="E4" s="112">
        <v>96.386554621848703</v>
      </c>
      <c r="F4" s="112">
        <v>-3.6134453781512499</v>
      </c>
    </row>
    <row r="5" spans="1:10" x14ac:dyDescent="0.25">
      <c r="A5" s="79" t="s">
        <v>172</v>
      </c>
      <c r="B5" s="121" t="s">
        <v>173</v>
      </c>
      <c r="C5" s="105">
        <v>100</v>
      </c>
      <c r="D5" s="112">
        <v>110.6463878327</v>
      </c>
      <c r="E5" s="112">
        <v>113.941698352345</v>
      </c>
      <c r="F5" s="112">
        <v>13.9416983523447</v>
      </c>
    </row>
    <row r="6" spans="1:10" x14ac:dyDescent="0.25">
      <c r="A6" s="102" t="s">
        <v>174</v>
      </c>
      <c r="B6" s="122" t="s">
        <v>175</v>
      </c>
      <c r="C6" s="103">
        <v>100</v>
      </c>
      <c r="D6" s="112">
        <v>100.371031105881</v>
      </c>
      <c r="E6" s="112">
        <v>100.522385227079</v>
      </c>
      <c r="F6" s="112">
        <v>0.52238522707864399</v>
      </c>
    </row>
    <row r="7" spans="1:10" x14ac:dyDescent="0.25">
      <c r="A7" s="79" t="s">
        <v>176</v>
      </c>
      <c r="B7" s="121" t="s">
        <v>177</v>
      </c>
      <c r="C7" s="105">
        <v>100</v>
      </c>
      <c r="D7" s="112">
        <v>98.869309838472802</v>
      </c>
      <c r="E7" s="112">
        <v>98.700440528634402</v>
      </c>
      <c r="F7" s="112">
        <v>-1.29955947136564</v>
      </c>
    </row>
    <row r="8" spans="1:10" x14ac:dyDescent="0.25">
      <c r="A8" s="102" t="s">
        <v>178</v>
      </c>
      <c r="B8" s="122" t="s">
        <v>179</v>
      </c>
      <c r="C8" s="103">
        <v>100</v>
      </c>
      <c r="D8" s="112">
        <v>98.642738651787099</v>
      </c>
      <c r="E8" s="112">
        <v>98.461770472025293</v>
      </c>
      <c r="F8" s="112">
        <v>-1.5382295279746601</v>
      </c>
    </row>
    <row r="9" spans="1:10" x14ac:dyDescent="0.25">
      <c r="A9" s="79" t="s">
        <v>180</v>
      </c>
      <c r="B9" s="121" t="s">
        <v>181</v>
      </c>
      <c r="C9" s="105">
        <v>100</v>
      </c>
      <c r="D9" s="112">
        <v>112.608767553227</v>
      </c>
      <c r="E9" s="112">
        <v>113.71922577557901</v>
      </c>
      <c r="F9" s="112">
        <v>13.719225775579099</v>
      </c>
    </row>
    <row r="10" spans="1:10" x14ac:dyDescent="0.25">
      <c r="A10" s="102" t="s">
        <v>182</v>
      </c>
      <c r="B10" s="122" t="s">
        <v>183</v>
      </c>
      <c r="C10" s="103">
        <v>100</v>
      </c>
      <c r="D10" s="112">
        <v>97.776247389700998</v>
      </c>
      <c r="E10" s="112">
        <v>97.227529213133707</v>
      </c>
      <c r="F10" s="112">
        <v>-2.7724707868663101</v>
      </c>
    </row>
    <row r="11" spans="1:10" x14ac:dyDescent="0.25">
      <c r="A11" s="79" t="s">
        <v>184</v>
      </c>
      <c r="B11" s="121" t="s">
        <v>185</v>
      </c>
      <c r="C11" s="105">
        <v>100</v>
      </c>
      <c r="D11" s="112">
        <v>105.19327235172599</v>
      </c>
      <c r="E11" s="112">
        <v>106.403068751844</v>
      </c>
      <c r="F11" s="112">
        <v>6.4030687518442004</v>
      </c>
    </row>
    <row r="12" spans="1:10" x14ac:dyDescent="0.25">
      <c r="A12" s="102" t="s">
        <v>186</v>
      </c>
      <c r="B12" s="122" t="s">
        <v>187</v>
      </c>
      <c r="C12" s="103">
        <v>100</v>
      </c>
      <c r="D12" s="112">
        <v>97.5460122699387</v>
      </c>
      <c r="E12" s="112">
        <v>96.932515337423297</v>
      </c>
      <c r="F12" s="112">
        <v>-3.0674846625766898</v>
      </c>
    </row>
    <row r="13" spans="1:10" x14ac:dyDescent="0.25">
      <c r="A13" s="79" t="s">
        <v>188</v>
      </c>
      <c r="B13" s="121" t="s">
        <v>189</v>
      </c>
      <c r="C13" s="105">
        <v>100</v>
      </c>
      <c r="D13" s="112">
        <v>98.646907216494895</v>
      </c>
      <c r="E13" s="112">
        <v>98.024054982817901</v>
      </c>
      <c r="F13" s="112">
        <v>-1.97594501718214</v>
      </c>
    </row>
    <row r="14" spans="1:10" x14ac:dyDescent="0.25">
      <c r="A14" s="102" t="s">
        <v>190</v>
      </c>
      <c r="B14" s="122" t="s">
        <v>191</v>
      </c>
      <c r="C14" s="103">
        <v>100</v>
      </c>
      <c r="D14" s="112">
        <v>98.758131283264305</v>
      </c>
      <c r="E14" s="112">
        <v>98.285038438793606</v>
      </c>
      <c r="F14" s="112">
        <v>-1.71496156120638</v>
      </c>
    </row>
    <row r="15" spans="1:10" x14ac:dyDescent="0.25">
      <c r="A15" s="79" t="s">
        <v>192</v>
      </c>
      <c r="B15" s="121" t="s">
        <v>193</v>
      </c>
      <c r="C15" s="105">
        <v>100</v>
      </c>
      <c r="D15" s="112">
        <v>97.847827826226094</v>
      </c>
      <c r="E15" s="112">
        <v>97.351788143051394</v>
      </c>
      <c r="F15" s="112">
        <v>-2.64821185694856</v>
      </c>
    </row>
    <row r="16" spans="1:10" x14ac:dyDescent="0.25">
      <c r="A16" s="102" t="s">
        <v>194</v>
      </c>
      <c r="B16" s="122" t="s">
        <v>195</v>
      </c>
      <c r="C16" s="103">
        <v>100</v>
      </c>
      <c r="D16" s="112">
        <v>98.445975663392502</v>
      </c>
      <c r="E16" s="112">
        <v>98.086790793138803</v>
      </c>
      <c r="F16" s="112">
        <v>-1.9132092068611699</v>
      </c>
    </row>
    <row r="17" spans="1:6" x14ac:dyDescent="0.25">
      <c r="A17" s="79" t="s">
        <v>196</v>
      </c>
      <c r="B17" s="121" t="s">
        <v>197</v>
      </c>
      <c r="C17" s="105">
        <v>100</v>
      </c>
      <c r="D17" s="112">
        <v>102.91479820627799</v>
      </c>
      <c r="E17" s="112">
        <v>102.95964125560501</v>
      </c>
      <c r="F17" s="112">
        <v>2.9596412556053799</v>
      </c>
    </row>
    <row r="18" spans="1:6" x14ac:dyDescent="0.25">
      <c r="A18" s="102" t="s">
        <v>198</v>
      </c>
      <c r="B18" s="122" t="s">
        <v>199</v>
      </c>
      <c r="C18" s="103">
        <v>100</v>
      </c>
      <c r="D18" s="112">
        <v>97.627031209698202</v>
      </c>
      <c r="E18" s="112">
        <v>96.956409595047703</v>
      </c>
      <c r="F18" s="112">
        <v>-3.0435904049522802</v>
      </c>
    </row>
    <row r="19" spans="1:6" ht="30" x14ac:dyDescent="0.25">
      <c r="A19" s="79" t="s">
        <v>200</v>
      </c>
      <c r="B19" s="123" t="s">
        <v>201</v>
      </c>
      <c r="C19" s="105">
        <v>100</v>
      </c>
      <c r="D19" s="112">
        <v>99.535591929958102</v>
      </c>
      <c r="E19" s="112">
        <v>99.223448800913602</v>
      </c>
      <c r="F19" s="112">
        <v>-0.77655119908641301</v>
      </c>
    </row>
    <row r="20" spans="1:6" x14ac:dyDescent="0.25">
      <c r="A20" s="102" t="s">
        <v>202</v>
      </c>
      <c r="B20" s="122" t="s">
        <v>203</v>
      </c>
      <c r="C20" s="103">
        <v>100</v>
      </c>
      <c r="D20" s="112">
        <v>99.172065686595502</v>
      </c>
      <c r="E20" s="112">
        <v>98.989158818737593</v>
      </c>
      <c r="F20" s="112">
        <v>-1.0108411812624201</v>
      </c>
    </row>
    <row r="21" spans="1:6" ht="30" x14ac:dyDescent="0.25">
      <c r="A21" s="102" t="s">
        <v>204</v>
      </c>
      <c r="B21" s="122" t="s">
        <v>205</v>
      </c>
      <c r="C21" s="105">
        <v>100</v>
      </c>
      <c r="D21" s="112">
        <v>163.93442622950801</v>
      </c>
      <c r="E21" s="112">
        <v>176.50273224043701</v>
      </c>
      <c r="F21" s="112">
        <v>76.502732240437197</v>
      </c>
    </row>
    <row r="22" spans="1:6" x14ac:dyDescent="0.25">
      <c r="A22" s="79" t="s">
        <v>206</v>
      </c>
      <c r="B22" s="121" t="s">
        <v>207</v>
      </c>
      <c r="C22" s="105">
        <v>100</v>
      </c>
      <c r="D22" s="112">
        <v>100.77368408590399</v>
      </c>
      <c r="E22" s="112">
        <v>100.945350792035</v>
      </c>
      <c r="F22" s="112">
        <v>0.94535079203465999</v>
      </c>
    </row>
    <row r="23" spans="1:6" x14ac:dyDescent="0.25">
      <c r="A23" s="102" t="s">
        <v>208</v>
      </c>
      <c r="B23" s="122" t="s">
        <v>209</v>
      </c>
      <c r="C23" s="103">
        <v>100</v>
      </c>
      <c r="D23" s="112">
        <v>103.426654801834</v>
      </c>
      <c r="E23" s="112">
        <v>104.06461770141701</v>
      </c>
      <c r="F23" s="112">
        <v>4.0646177014169202</v>
      </c>
    </row>
    <row r="24" spans="1:6" x14ac:dyDescent="0.25">
      <c r="A24" s="79" t="s">
        <v>210</v>
      </c>
      <c r="B24" s="121" t="s">
        <v>211</v>
      </c>
      <c r="C24" s="105">
        <v>100</v>
      </c>
      <c r="D24" s="112">
        <v>99.829087421783797</v>
      </c>
      <c r="E24" s="112">
        <v>99.801551506404493</v>
      </c>
      <c r="F24" s="112">
        <v>-0.198448493595521</v>
      </c>
    </row>
    <row r="25" spans="1:6" ht="30" x14ac:dyDescent="0.25">
      <c r="A25" s="102" t="s">
        <v>212</v>
      </c>
      <c r="B25" s="122" t="s">
        <v>213</v>
      </c>
      <c r="C25" s="103">
        <v>100</v>
      </c>
      <c r="D25" s="112">
        <v>104.164413196322</v>
      </c>
      <c r="E25" s="112">
        <v>104.326663061114</v>
      </c>
      <c r="F25" s="112">
        <v>4.3266630611141199</v>
      </c>
    </row>
    <row r="26" spans="1:6" ht="30" x14ac:dyDescent="0.25">
      <c r="A26" s="79" t="s">
        <v>214</v>
      </c>
      <c r="B26" s="121" t="s">
        <v>215</v>
      </c>
      <c r="C26" s="105">
        <v>100</v>
      </c>
      <c r="D26" s="112">
        <v>100.10989010989</v>
      </c>
      <c r="E26" s="112">
        <v>99.890109890109898</v>
      </c>
      <c r="F26" s="112">
        <v>-0.10989010989010201</v>
      </c>
    </row>
    <row r="27" spans="1:6" x14ac:dyDescent="0.25">
      <c r="A27" s="102" t="s">
        <v>216</v>
      </c>
      <c r="B27" s="122" t="s">
        <v>217</v>
      </c>
      <c r="C27" s="103">
        <v>100</v>
      </c>
      <c r="D27" s="112">
        <v>99.920036427849496</v>
      </c>
      <c r="E27" s="112">
        <v>99.773436545573702</v>
      </c>
      <c r="F27" s="112">
        <v>-0.226563454426326</v>
      </c>
    </row>
    <row r="28" spans="1:6" x14ac:dyDescent="0.25">
      <c r="A28" s="79" t="s">
        <v>218</v>
      </c>
      <c r="B28" s="121" t="s">
        <v>219</v>
      </c>
      <c r="C28" s="105">
        <v>100</v>
      </c>
      <c r="D28" s="112">
        <v>98.924320682685803</v>
      </c>
      <c r="E28" s="112">
        <v>98.614417246799903</v>
      </c>
      <c r="F28" s="112">
        <v>-1.38558275320008</v>
      </c>
    </row>
    <row r="29" spans="1:6" x14ac:dyDescent="0.25">
      <c r="A29" s="102" t="s">
        <v>220</v>
      </c>
      <c r="B29" s="122" t="s">
        <v>221</v>
      </c>
      <c r="C29" s="103">
        <v>100</v>
      </c>
      <c r="D29" s="112">
        <v>97.508896797153</v>
      </c>
      <c r="E29" s="112">
        <v>97.271648873072394</v>
      </c>
      <c r="F29" s="112">
        <v>-2.7283511269276302</v>
      </c>
    </row>
    <row r="30" spans="1:6" ht="30" x14ac:dyDescent="0.25">
      <c r="A30" s="79" t="s">
        <v>222</v>
      </c>
      <c r="B30" s="121" t="s">
        <v>223</v>
      </c>
      <c r="C30" s="105">
        <v>100</v>
      </c>
      <c r="D30" s="112">
        <v>100.187281166029</v>
      </c>
      <c r="E30" s="112">
        <v>100.37456233205801</v>
      </c>
      <c r="F30" s="112">
        <v>0.37456233205766398</v>
      </c>
    </row>
    <row r="31" spans="1:6" x14ac:dyDescent="0.25">
      <c r="A31" s="102" t="s">
        <v>224</v>
      </c>
      <c r="B31" s="122" t="s">
        <v>225</v>
      </c>
      <c r="C31" s="103">
        <v>100</v>
      </c>
      <c r="D31" s="112">
        <v>105.43991009709001</v>
      </c>
      <c r="E31" s="112">
        <v>105.884197734133</v>
      </c>
      <c r="F31" s="112">
        <v>5.88419773413304</v>
      </c>
    </row>
    <row r="32" spans="1:6" x14ac:dyDescent="0.25">
      <c r="A32" s="79" t="s">
        <v>226</v>
      </c>
      <c r="B32" s="121" t="s">
        <v>227</v>
      </c>
      <c r="C32" s="105">
        <v>100</v>
      </c>
      <c r="D32" s="112">
        <v>100</v>
      </c>
      <c r="E32" s="112">
        <v>100.372856077554</v>
      </c>
      <c r="F32" s="112">
        <v>0.37285607755406103</v>
      </c>
    </row>
    <row r="33" spans="1:6" ht="30" x14ac:dyDescent="0.25">
      <c r="A33" s="79" t="s">
        <v>228</v>
      </c>
      <c r="B33" s="121" t="s">
        <v>229</v>
      </c>
      <c r="C33" s="105">
        <v>100</v>
      </c>
      <c r="D33" s="112">
        <v>99.328859060402706</v>
      </c>
      <c r="E33" s="112">
        <v>99.328859060402706</v>
      </c>
      <c r="F33" s="112">
        <v>-0.67114093959730803</v>
      </c>
    </row>
    <row r="34" spans="1:6" x14ac:dyDescent="0.25">
      <c r="A34" s="102" t="s">
        <v>230</v>
      </c>
      <c r="B34" s="122" t="s">
        <v>231</v>
      </c>
      <c r="C34" s="103">
        <v>100</v>
      </c>
      <c r="D34" s="112">
        <v>103.048843720834</v>
      </c>
      <c r="E34" s="112">
        <v>103.919941926786</v>
      </c>
      <c r="F34" s="112">
        <v>3.9199419267862701</v>
      </c>
    </row>
    <row r="35" spans="1:6" x14ac:dyDescent="0.25">
      <c r="A35" s="79" t="s">
        <v>232</v>
      </c>
      <c r="B35" s="121" t="s">
        <v>233</v>
      </c>
      <c r="C35" s="105">
        <v>100</v>
      </c>
      <c r="D35" s="112">
        <v>99.949672873678907</v>
      </c>
      <c r="E35" s="112">
        <v>99.849018621036706</v>
      </c>
      <c r="F35" s="112">
        <v>-0.15098137896326599</v>
      </c>
    </row>
    <row r="36" spans="1:6" x14ac:dyDescent="0.25">
      <c r="A36" s="102" t="s">
        <v>234</v>
      </c>
      <c r="B36" s="122" t="s">
        <v>235</v>
      </c>
      <c r="C36" s="103">
        <v>100</v>
      </c>
      <c r="D36" s="112">
        <v>100.298162931615</v>
      </c>
      <c r="E36" s="112">
        <v>100.447244397422</v>
      </c>
      <c r="F36" s="112">
        <v>0.44724439742233801</v>
      </c>
    </row>
    <row r="37" spans="1:6" x14ac:dyDescent="0.25">
      <c r="A37" s="79" t="s">
        <v>236</v>
      </c>
      <c r="B37" s="121" t="s">
        <v>237</v>
      </c>
      <c r="C37" s="105">
        <v>100</v>
      </c>
      <c r="D37" s="112">
        <v>107.93772089024699</v>
      </c>
      <c r="E37" s="112">
        <v>109.01709809915</v>
      </c>
      <c r="F37" s="112">
        <v>9.0170980991498801</v>
      </c>
    </row>
    <row r="38" spans="1:6" ht="30" x14ac:dyDescent="0.25">
      <c r="A38" s="102" t="s">
        <v>238</v>
      </c>
      <c r="B38" s="122" t="s">
        <v>239</v>
      </c>
      <c r="C38" s="103">
        <v>100</v>
      </c>
      <c r="D38" s="112">
        <v>100.139899272524</v>
      </c>
      <c r="E38" s="112">
        <v>100.223838836038</v>
      </c>
      <c r="F38" s="112">
        <v>0.22383883603805499</v>
      </c>
    </row>
    <row r="39" spans="1:6" ht="30" x14ac:dyDescent="0.25">
      <c r="A39" s="79" t="s">
        <v>240</v>
      </c>
      <c r="B39" s="121" t="s">
        <v>241</v>
      </c>
      <c r="C39" s="105">
        <v>100</v>
      </c>
      <c r="D39" s="112">
        <v>100.514974928852</v>
      </c>
      <c r="E39" s="112">
        <v>100.63694267515901</v>
      </c>
      <c r="F39" s="112">
        <v>0.63694267515923297</v>
      </c>
    </row>
    <row r="40" spans="1:6" x14ac:dyDescent="0.25">
      <c r="A40" s="102" t="s">
        <v>242</v>
      </c>
      <c r="B40" s="122" t="s">
        <v>243</v>
      </c>
      <c r="C40" s="103">
        <v>100</v>
      </c>
      <c r="D40" s="112">
        <v>101.66195388553</v>
      </c>
      <c r="E40" s="112">
        <v>101.840778782426</v>
      </c>
      <c r="F40" s="112">
        <v>1.84077878242599</v>
      </c>
    </row>
    <row r="41" spans="1:6" x14ac:dyDescent="0.25">
      <c r="A41" s="79" t="s">
        <v>244</v>
      </c>
      <c r="B41" s="121" t="s">
        <v>245</v>
      </c>
      <c r="C41" s="105">
        <v>100</v>
      </c>
      <c r="D41" s="112">
        <v>98.910293831484694</v>
      </c>
      <c r="E41" s="112">
        <v>98.404358824674105</v>
      </c>
      <c r="F41" s="112">
        <v>-1.5956411753259401</v>
      </c>
    </row>
    <row r="42" spans="1:6" x14ac:dyDescent="0.25">
      <c r="A42" s="102" t="s">
        <v>246</v>
      </c>
      <c r="B42" s="122" t="s">
        <v>247</v>
      </c>
      <c r="C42" s="103">
        <v>100</v>
      </c>
      <c r="D42" s="112">
        <v>96.965517241379303</v>
      </c>
      <c r="E42" s="112">
        <v>96</v>
      </c>
      <c r="F42" s="112">
        <v>-4</v>
      </c>
    </row>
    <row r="43" spans="1:6" ht="30" x14ac:dyDescent="0.25">
      <c r="A43" s="79" t="s">
        <v>248</v>
      </c>
      <c r="B43" s="121" t="s">
        <v>249</v>
      </c>
      <c r="C43" s="105">
        <v>100</v>
      </c>
      <c r="D43" s="112">
        <v>97.716894977168906</v>
      </c>
      <c r="E43" s="112">
        <v>97.260273972602704</v>
      </c>
      <c r="F43" s="112">
        <v>-2.7397260273972499</v>
      </c>
    </row>
    <row r="44" spans="1:6" x14ac:dyDescent="0.25">
      <c r="A44" s="102" t="s">
        <v>250</v>
      </c>
      <c r="B44" s="122" t="s">
        <v>251</v>
      </c>
      <c r="C44" s="103">
        <v>100</v>
      </c>
      <c r="D44" s="112">
        <v>107.67865180875</v>
      </c>
      <c r="E44" s="112">
        <v>108.019651973431</v>
      </c>
      <c r="F44" s="112">
        <v>8.0196519734314204</v>
      </c>
    </row>
    <row r="45" spans="1:6" ht="30" x14ac:dyDescent="0.25">
      <c r="A45" s="79" t="s">
        <v>252</v>
      </c>
      <c r="B45" s="121" t="s">
        <v>253</v>
      </c>
      <c r="C45" s="105">
        <v>100</v>
      </c>
      <c r="D45" s="112">
        <v>109.11817636472701</v>
      </c>
      <c r="E45" s="112">
        <v>110.37792441511699</v>
      </c>
      <c r="F45" s="112">
        <v>10.377924415117</v>
      </c>
    </row>
    <row r="46" spans="1:6" x14ac:dyDescent="0.25">
      <c r="A46" s="102" t="s">
        <v>254</v>
      </c>
      <c r="B46" s="122" t="s">
        <v>255</v>
      </c>
      <c r="C46" s="103">
        <v>100</v>
      </c>
      <c r="D46" s="112">
        <v>121.148825065274</v>
      </c>
      <c r="E46" s="112">
        <v>122.715404699739</v>
      </c>
      <c r="F46" s="112">
        <v>22.715404699738901</v>
      </c>
    </row>
    <row r="47" spans="1:6" x14ac:dyDescent="0.25">
      <c r="A47" s="79" t="s">
        <v>256</v>
      </c>
      <c r="B47" s="121" t="s">
        <v>257</v>
      </c>
      <c r="C47" s="105">
        <v>100</v>
      </c>
      <c r="D47" s="112">
        <v>100</v>
      </c>
      <c r="E47" s="112">
        <v>99.638989169675099</v>
      </c>
      <c r="F47" s="112">
        <v>-0.36101083032491499</v>
      </c>
    </row>
    <row r="48" spans="1:6" ht="30" x14ac:dyDescent="0.25">
      <c r="A48" s="102" t="s">
        <v>258</v>
      </c>
      <c r="B48" s="122" t="s">
        <v>259</v>
      </c>
      <c r="C48" s="103">
        <v>100</v>
      </c>
      <c r="D48" s="112">
        <v>112.57950530035301</v>
      </c>
      <c r="E48" s="112">
        <v>114.464075382803</v>
      </c>
      <c r="F48" s="112">
        <v>14.4640753828033</v>
      </c>
    </row>
    <row r="49" spans="1:7" x14ac:dyDescent="0.25">
      <c r="A49" s="79" t="s">
        <v>260</v>
      </c>
      <c r="B49" s="121" t="s">
        <v>261</v>
      </c>
      <c r="C49" s="105">
        <v>100</v>
      </c>
      <c r="D49" s="112">
        <v>113.879677877783</v>
      </c>
      <c r="E49" s="112">
        <v>118.498342018001</v>
      </c>
      <c r="F49" s="112">
        <v>18.498342018001001</v>
      </c>
    </row>
    <row r="50" spans="1:7" x14ac:dyDescent="0.25">
      <c r="A50" s="102" t="s">
        <v>262</v>
      </c>
      <c r="B50" s="122" t="s">
        <v>263</v>
      </c>
      <c r="C50" s="103">
        <v>100</v>
      </c>
      <c r="D50" s="112">
        <v>99.682539682539698</v>
      </c>
      <c r="E50" s="112">
        <v>99.682539682539698</v>
      </c>
      <c r="F50" s="112">
        <v>-0.317460317460316</v>
      </c>
    </row>
    <row r="52" spans="1:7" ht="15" customHeight="1" x14ac:dyDescent="0.25">
      <c r="A52" s="150" t="s">
        <v>264</v>
      </c>
      <c r="B52" s="150"/>
      <c r="C52" s="150"/>
      <c r="D52" s="150"/>
      <c r="E52" s="150"/>
      <c r="F52" s="150"/>
      <c r="G52" s="150"/>
    </row>
    <row r="53" spans="1:7" ht="27.75" customHeight="1" x14ac:dyDescent="0.25">
      <c r="A53" s="150" t="s">
        <v>265</v>
      </c>
      <c r="B53" s="150"/>
      <c r="C53" s="150"/>
      <c r="D53" s="150"/>
      <c r="E53" s="150"/>
      <c r="F53" s="150"/>
      <c r="G53" s="150"/>
    </row>
    <row r="54" spans="1:7" ht="15" customHeight="1" x14ac:dyDescent="0.25">
      <c r="A54" s="150" t="s">
        <v>68</v>
      </c>
      <c r="B54" s="150"/>
      <c r="C54" s="150"/>
      <c r="D54" s="150"/>
      <c r="E54" s="150"/>
      <c r="F54" s="150"/>
      <c r="G54" s="150"/>
    </row>
    <row r="55" spans="1:7" ht="15" customHeight="1" x14ac:dyDescent="0.25">
      <c r="A55" s="151" t="s">
        <v>356</v>
      </c>
      <c r="B55" s="151"/>
      <c r="C55" s="151"/>
      <c r="D55" s="151"/>
      <c r="E55" s="151"/>
      <c r="F55" s="151"/>
      <c r="G55" s="20"/>
    </row>
  </sheetData>
  <mergeCells count="5">
    <mergeCell ref="A1:J1"/>
    <mergeCell ref="A52:G52"/>
    <mergeCell ref="A53:G53"/>
    <mergeCell ref="A54:G54"/>
    <mergeCell ref="A55:F5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sqref="A1:J1"/>
    </sheetView>
  </sheetViews>
  <sheetFormatPr baseColWidth="10" defaultColWidth="10.42578125" defaultRowHeight="15" x14ac:dyDescent="0.25"/>
  <cols>
    <col min="2" max="2" width="39.7109375" style="124" customWidth="1"/>
    <col min="3" max="3" width="34.7109375" customWidth="1"/>
    <col min="4" max="5" width="23.140625" customWidth="1"/>
    <col min="6" max="6" width="22.85546875" customWidth="1"/>
  </cols>
  <sheetData>
    <row r="1" spans="1:10" x14ac:dyDescent="0.25">
      <c r="A1" s="153" t="s">
        <v>266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30" x14ac:dyDescent="0.25">
      <c r="A3" s="125"/>
      <c r="B3" s="126" t="s">
        <v>166</v>
      </c>
      <c r="C3" s="127" t="s">
        <v>124</v>
      </c>
    </row>
    <row r="4" spans="1:10" x14ac:dyDescent="0.25">
      <c r="A4" s="128" t="s">
        <v>170</v>
      </c>
      <c r="B4" s="129" t="s">
        <v>171</v>
      </c>
      <c r="C4" s="130" t="s">
        <v>117</v>
      </c>
    </row>
    <row r="5" spans="1:10" x14ac:dyDescent="0.25">
      <c r="A5" s="131" t="s">
        <v>172</v>
      </c>
      <c r="B5" s="132" t="s">
        <v>173</v>
      </c>
      <c r="C5" s="130" t="s">
        <v>120</v>
      </c>
    </row>
    <row r="6" spans="1:10" ht="30" x14ac:dyDescent="0.25">
      <c r="A6" s="131" t="s">
        <v>174</v>
      </c>
      <c r="B6" s="132" t="s">
        <v>175</v>
      </c>
      <c r="C6" s="130" t="s">
        <v>114</v>
      </c>
    </row>
    <row r="7" spans="1:10" x14ac:dyDescent="0.25">
      <c r="A7" s="131" t="s">
        <v>176</v>
      </c>
      <c r="B7" s="132" t="s">
        <v>177</v>
      </c>
      <c r="C7" s="130" t="s">
        <v>114</v>
      </c>
    </row>
    <row r="8" spans="1:10" x14ac:dyDescent="0.25">
      <c r="A8" s="131" t="s">
        <v>178</v>
      </c>
      <c r="B8" s="132" t="s">
        <v>179</v>
      </c>
      <c r="C8" s="130" t="s">
        <v>114</v>
      </c>
    </row>
    <row r="9" spans="1:10" x14ac:dyDescent="0.25">
      <c r="A9" s="131" t="s">
        <v>180</v>
      </c>
      <c r="B9" s="132" t="s">
        <v>181</v>
      </c>
      <c r="C9" s="130" t="s">
        <v>118</v>
      </c>
    </row>
    <row r="10" spans="1:10" x14ac:dyDescent="0.25">
      <c r="A10" s="131" t="s">
        <v>182</v>
      </c>
      <c r="B10" s="132" t="s">
        <v>183</v>
      </c>
      <c r="C10" s="130" t="s">
        <v>117</v>
      </c>
    </row>
    <row r="11" spans="1:10" x14ac:dyDescent="0.25">
      <c r="A11" s="131" t="s">
        <v>184</v>
      </c>
      <c r="B11" s="132" t="s">
        <v>185</v>
      </c>
      <c r="C11" s="130" t="s">
        <v>118</v>
      </c>
    </row>
    <row r="12" spans="1:10" x14ac:dyDescent="0.25">
      <c r="A12" s="131" t="s">
        <v>186</v>
      </c>
      <c r="B12" s="132" t="s">
        <v>187</v>
      </c>
      <c r="C12" s="130" t="s">
        <v>114</v>
      </c>
    </row>
    <row r="13" spans="1:10" x14ac:dyDescent="0.25">
      <c r="A13" s="131" t="s">
        <v>188</v>
      </c>
      <c r="B13" s="132" t="s">
        <v>189</v>
      </c>
      <c r="C13" s="130" t="s">
        <v>115</v>
      </c>
    </row>
    <row r="14" spans="1:10" x14ac:dyDescent="0.25">
      <c r="A14" s="131" t="s">
        <v>190</v>
      </c>
      <c r="B14" s="132" t="s">
        <v>191</v>
      </c>
      <c r="C14" s="130" t="s">
        <v>114</v>
      </c>
    </row>
    <row r="15" spans="1:10" x14ac:dyDescent="0.25">
      <c r="A15" s="131" t="s">
        <v>192</v>
      </c>
      <c r="B15" s="132" t="s">
        <v>193</v>
      </c>
      <c r="C15" s="130" t="s">
        <v>117</v>
      </c>
    </row>
    <row r="16" spans="1:10" x14ac:dyDescent="0.25">
      <c r="A16" s="131" t="s">
        <v>194</v>
      </c>
      <c r="B16" s="132" t="s">
        <v>195</v>
      </c>
      <c r="C16" s="130" t="s">
        <v>115</v>
      </c>
    </row>
    <row r="17" spans="1:3" x14ac:dyDescent="0.25">
      <c r="A17" s="131" t="s">
        <v>196</v>
      </c>
      <c r="B17" s="132" t="s">
        <v>197</v>
      </c>
      <c r="C17" s="130" t="s">
        <v>115</v>
      </c>
    </row>
    <row r="18" spans="1:3" x14ac:dyDescent="0.25">
      <c r="A18" s="131" t="s">
        <v>198</v>
      </c>
      <c r="B18" s="132" t="s">
        <v>199</v>
      </c>
      <c r="C18" s="130" t="s">
        <v>115</v>
      </c>
    </row>
    <row r="19" spans="1:3" ht="30" x14ac:dyDescent="0.25">
      <c r="A19" s="131" t="s">
        <v>200</v>
      </c>
      <c r="B19" s="132" t="s">
        <v>201</v>
      </c>
      <c r="C19" s="130" t="s">
        <v>114</v>
      </c>
    </row>
    <row r="20" spans="1:3" x14ac:dyDescent="0.25">
      <c r="A20" s="131" t="s">
        <v>202</v>
      </c>
      <c r="B20" s="132" t="s">
        <v>203</v>
      </c>
      <c r="C20" s="130" t="s">
        <v>115</v>
      </c>
    </row>
    <row r="21" spans="1:3" ht="30" x14ac:dyDescent="0.25">
      <c r="A21" s="131" t="s">
        <v>204</v>
      </c>
      <c r="B21" s="133" t="s">
        <v>205</v>
      </c>
      <c r="C21" s="134" t="s">
        <v>267</v>
      </c>
    </row>
    <row r="22" spans="1:3" x14ac:dyDescent="0.25">
      <c r="A22" s="131" t="s">
        <v>206</v>
      </c>
      <c r="B22" s="132" t="s">
        <v>207</v>
      </c>
      <c r="C22" s="130" t="s">
        <v>116</v>
      </c>
    </row>
    <row r="23" spans="1:3" x14ac:dyDescent="0.25">
      <c r="A23" s="131" t="s">
        <v>208</v>
      </c>
      <c r="B23" s="132" t="s">
        <v>209</v>
      </c>
      <c r="C23" s="130" t="s">
        <v>115</v>
      </c>
    </row>
    <row r="24" spans="1:3" ht="30" x14ac:dyDescent="0.25">
      <c r="A24" s="131" t="s">
        <v>210</v>
      </c>
      <c r="B24" s="132" t="s">
        <v>211</v>
      </c>
      <c r="C24" s="130" t="s">
        <v>114</v>
      </c>
    </row>
    <row r="25" spans="1:3" ht="30" x14ac:dyDescent="0.25">
      <c r="A25" s="131" t="s">
        <v>212</v>
      </c>
      <c r="B25" s="132" t="s">
        <v>213</v>
      </c>
      <c r="C25" s="130" t="s">
        <v>115</v>
      </c>
    </row>
    <row r="26" spans="1:3" ht="30" x14ac:dyDescent="0.25">
      <c r="A26" s="131" t="s">
        <v>214</v>
      </c>
      <c r="B26" s="132" t="s">
        <v>215</v>
      </c>
      <c r="C26" s="130" t="s">
        <v>114</v>
      </c>
    </row>
    <row r="27" spans="1:3" x14ac:dyDescent="0.25">
      <c r="A27" s="131" t="s">
        <v>216</v>
      </c>
      <c r="B27" s="132" t="s">
        <v>217</v>
      </c>
      <c r="C27" s="130" t="s">
        <v>114</v>
      </c>
    </row>
    <row r="28" spans="1:3" x14ac:dyDescent="0.25">
      <c r="A28" s="131" t="s">
        <v>218</v>
      </c>
      <c r="B28" s="132" t="s">
        <v>219</v>
      </c>
      <c r="C28" s="130" t="s">
        <v>115</v>
      </c>
    </row>
    <row r="29" spans="1:3" x14ac:dyDescent="0.25">
      <c r="A29" s="131" t="s">
        <v>220</v>
      </c>
      <c r="B29" s="132" t="s">
        <v>221</v>
      </c>
      <c r="C29" s="130" t="s">
        <v>115</v>
      </c>
    </row>
    <row r="30" spans="1:3" ht="30" x14ac:dyDescent="0.25">
      <c r="A30" s="131" t="s">
        <v>222</v>
      </c>
      <c r="B30" s="132" t="s">
        <v>223</v>
      </c>
      <c r="C30" s="130" t="s">
        <v>114</v>
      </c>
    </row>
    <row r="31" spans="1:3" x14ac:dyDescent="0.25">
      <c r="A31" s="131" t="s">
        <v>224</v>
      </c>
      <c r="B31" s="132" t="s">
        <v>225</v>
      </c>
      <c r="C31" s="130" t="s">
        <v>115</v>
      </c>
    </row>
    <row r="32" spans="1:3" x14ac:dyDescent="0.25">
      <c r="A32" s="131" t="s">
        <v>226</v>
      </c>
      <c r="B32" s="132" t="s">
        <v>227</v>
      </c>
      <c r="C32" s="130" t="s">
        <v>114</v>
      </c>
    </row>
    <row r="33" spans="1:3" ht="30" x14ac:dyDescent="0.25">
      <c r="A33" s="131" t="s">
        <v>228</v>
      </c>
      <c r="B33" s="132" t="s">
        <v>229</v>
      </c>
      <c r="C33" s="130" t="s">
        <v>114</v>
      </c>
    </row>
    <row r="34" spans="1:3" x14ac:dyDescent="0.25">
      <c r="A34" s="131" t="s">
        <v>230</v>
      </c>
      <c r="B34" s="132" t="s">
        <v>231</v>
      </c>
      <c r="C34" s="130" t="s">
        <v>114</v>
      </c>
    </row>
    <row r="35" spans="1:3" x14ac:dyDescent="0.25">
      <c r="A35" s="131" t="s">
        <v>232</v>
      </c>
      <c r="B35" s="132" t="s">
        <v>233</v>
      </c>
      <c r="C35" s="130" t="s">
        <v>114</v>
      </c>
    </row>
    <row r="36" spans="1:3" x14ac:dyDescent="0.25">
      <c r="A36" s="131" t="s">
        <v>234</v>
      </c>
      <c r="B36" s="132" t="s">
        <v>235</v>
      </c>
      <c r="C36" s="130" t="s">
        <v>114</v>
      </c>
    </row>
    <row r="37" spans="1:3" x14ac:dyDescent="0.25">
      <c r="A37" s="131" t="s">
        <v>236</v>
      </c>
      <c r="B37" s="132" t="s">
        <v>237</v>
      </c>
      <c r="C37" s="130" t="s">
        <v>116</v>
      </c>
    </row>
    <row r="38" spans="1:3" ht="30" x14ac:dyDescent="0.25">
      <c r="A38" s="131" t="s">
        <v>238</v>
      </c>
      <c r="B38" s="132" t="s">
        <v>239</v>
      </c>
      <c r="C38" s="130" t="s">
        <v>114</v>
      </c>
    </row>
    <row r="39" spans="1:3" ht="30" x14ac:dyDescent="0.25">
      <c r="A39" s="131" t="s">
        <v>240</v>
      </c>
      <c r="B39" s="132" t="s">
        <v>241</v>
      </c>
      <c r="C39" s="130" t="s">
        <v>114</v>
      </c>
    </row>
    <row r="40" spans="1:3" x14ac:dyDescent="0.25">
      <c r="A40" s="131" t="s">
        <v>242</v>
      </c>
      <c r="B40" s="132" t="s">
        <v>243</v>
      </c>
      <c r="C40" s="130" t="s">
        <v>114</v>
      </c>
    </row>
    <row r="41" spans="1:3" x14ac:dyDescent="0.25">
      <c r="A41" s="131" t="s">
        <v>244</v>
      </c>
      <c r="B41" s="132" t="s">
        <v>245</v>
      </c>
      <c r="C41" s="130" t="s">
        <v>115</v>
      </c>
    </row>
    <row r="42" spans="1:3" ht="30" x14ac:dyDescent="0.25">
      <c r="A42" s="131" t="s">
        <v>246</v>
      </c>
      <c r="B42" s="132" t="s">
        <v>247</v>
      </c>
      <c r="C42" s="130" t="s">
        <v>115</v>
      </c>
    </row>
    <row r="43" spans="1:3" x14ac:dyDescent="0.25">
      <c r="A43" s="131" t="s">
        <v>250</v>
      </c>
      <c r="B43" s="132" t="s">
        <v>251</v>
      </c>
      <c r="C43" s="130" t="s">
        <v>114</v>
      </c>
    </row>
    <row r="44" spans="1:3" ht="30" x14ac:dyDescent="0.25">
      <c r="A44" s="131" t="s">
        <v>248</v>
      </c>
      <c r="B44" s="132" t="s">
        <v>249</v>
      </c>
      <c r="C44" s="130" t="s">
        <v>115</v>
      </c>
    </row>
    <row r="45" spans="1:3" ht="30" x14ac:dyDescent="0.25">
      <c r="A45" s="131" t="s">
        <v>252</v>
      </c>
      <c r="B45" s="132" t="s">
        <v>253</v>
      </c>
      <c r="C45" s="130" t="s">
        <v>117</v>
      </c>
    </row>
    <row r="46" spans="1:3" x14ac:dyDescent="0.25">
      <c r="A46" s="131" t="s">
        <v>254</v>
      </c>
      <c r="B46" s="132" t="s">
        <v>255</v>
      </c>
      <c r="C46" s="130" t="s">
        <v>115</v>
      </c>
    </row>
    <row r="47" spans="1:3" x14ac:dyDescent="0.25">
      <c r="A47" s="131" t="s">
        <v>256</v>
      </c>
      <c r="B47" s="132" t="s">
        <v>257</v>
      </c>
      <c r="C47" s="130" t="s">
        <v>114</v>
      </c>
    </row>
    <row r="48" spans="1:3" ht="30" x14ac:dyDescent="0.25">
      <c r="A48" s="131" t="s">
        <v>258</v>
      </c>
      <c r="B48" s="132" t="s">
        <v>259</v>
      </c>
      <c r="C48" s="130" t="s">
        <v>116</v>
      </c>
    </row>
    <row r="49" spans="1:7" x14ac:dyDescent="0.25">
      <c r="A49" s="131" t="s">
        <v>260</v>
      </c>
      <c r="B49" s="132" t="s">
        <v>261</v>
      </c>
      <c r="C49" s="130" t="s">
        <v>119</v>
      </c>
    </row>
    <row r="50" spans="1:7" x14ac:dyDescent="0.25">
      <c r="A50" s="131" t="s">
        <v>262</v>
      </c>
      <c r="B50" s="132" t="s">
        <v>263</v>
      </c>
      <c r="C50" s="130" t="s">
        <v>114</v>
      </c>
    </row>
    <row r="51" spans="1:7" ht="15" customHeight="1" x14ac:dyDescent="0.25">
      <c r="A51" s="150" t="s">
        <v>264</v>
      </c>
      <c r="B51" s="150"/>
      <c r="C51" s="150"/>
      <c r="D51" s="150"/>
      <c r="E51" s="150"/>
      <c r="F51" s="150"/>
      <c r="G51" s="150"/>
    </row>
    <row r="52" spans="1:7" ht="15" customHeight="1" x14ac:dyDescent="0.25">
      <c r="A52" s="150" t="s">
        <v>268</v>
      </c>
      <c r="B52" s="150"/>
      <c r="C52" s="150"/>
      <c r="D52" s="150"/>
      <c r="E52" s="150"/>
      <c r="F52" s="150"/>
      <c r="G52" s="150"/>
    </row>
    <row r="53" spans="1:7" ht="15" customHeight="1" x14ac:dyDescent="0.25">
      <c r="A53" s="150" t="s">
        <v>68</v>
      </c>
      <c r="B53" s="150"/>
      <c r="C53" s="150"/>
      <c r="D53" s="150"/>
      <c r="E53" s="150"/>
      <c r="F53" s="150"/>
      <c r="G53" s="150"/>
    </row>
    <row r="54" spans="1:7" ht="15" customHeight="1" x14ac:dyDescent="0.25">
      <c r="A54" s="151" t="s">
        <v>356</v>
      </c>
      <c r="B54" s="151"/>
      <c r="C54" s="151"/>
      <c r="D54" s="151"/>
      <c r="E54" s="151"/>
      <c r="F54" s="151"/>
      <c r="G54" s="20"/>
    </row>
  </sheetData>
  <autoFilter ref="A3:C50"/>
  <mergeCells count="5">
    <mergeCell ref="A1:J1"/>
    <mergeCell ref="A51:G51"/>
    <mergeCell ref="A52:G52"/>
    <mergeCell ref="A53:G53"/>
    <mergeCell ref="A54:F54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zoomScaleNormal="100" workbookViewId="0"/>
  </sheetViews>
  <sheetFormatPr baseColWidth="10" defaultColWidth="10.42578125" defaultRowHeight="15" x14ac:dyDescent="0.25"/>
  <cols>
    <col min="2" max="2" width="55.140625" customWidth="1"/>
    <col min="3" max="3" width="22.5703125" customWidth="1"/>
    <col min="4" max="4" width="22.85546875" customWidth="1"/>
    <col min="5" max="5" width="23.28515625" customWidth="1"/>
    <col min="6" max="6" width="24.85546875" customWidth="1"/>
  </cols>
  <sheetData>
    <row r="1" spans="1:6" x14ac:dyDescent="0.25">
      <c r="A1" t="s">
        <v>269</v>
      </c>
    </row>
    <row r="3" spans="1:6" ht="30" x14ac:dyDescent="0.25">
      <c r="A3" s="125"/>
      <c r="B3" s="135"/>
      <c r="C3" s="100" t="s">
        <v>90</v>
      </c>
      <c r="D3" s="101" t="s">
        <v>91</v>
      </c>
      <c r="E3" s="100" t="s">
        <v>92</v>
      </c>
      <c r="F3" s="100" t="s">
        <v>93</v>
      </c>
    </row>
    <row r="4" spans="1:6" x14ac:dyDescent="0.25">
      <c r="A4" s="102">
        <v>5</v>
      </c>
      <c r="B4" s="136" t="s">
        <v>270</v>
      </c>
      <c r="C4" s="112">
        <v>100</v>
      </c>
      <c r="D4" s="112">
        <v>100.702987697715</v>
      </c>
      <c r="E4" s="112">
        <v>100</v>
      </c>
      <c r="F4" s="112">
        <v>0</v>
      </c>
    </row>
    <row r="5" spans="1:6" ht="30" x14ac:dyDescent="0.25">
      <c r="A5" s="79">
        <v>7</v>
      </c>
      <c r="B5" s="137" t="s">
        <v>271</v>
      </c>
      <c r="C5" s="112">
        <v>100</v>
      </c>
      <c r="D5" s="112">
        <v>99.340500228097696</v>
      </c>
      <c r="E5" s="112">
        <v>99.159013824702001</v>
      </c>
      <c r="F5" s="112">
        <v>-0.84098617529801301</v>
      </c>
    </row>
    <row r="6" spans="1:6" x14ac:dyDescent="0.25">
      <c r="A6" s="102">
        <v>10</v>
      </c>
      <c r="B6" s="136" t="s">
        <v>272</v>
      </c>
      <c r="C6" s="112">
        <v>100</v>
      </c>
      <c r="D6" s="112">
        <v>95.995423340961096</v>
      </c>
      <c r="E6" s="112">
        <v>95.137299771167093</v>
      </c>
      <c r="F6" s="112">
        <v>-4.8627002288329502</v>
      </c>
    </row>
    <row r="7" spans="1:6" x14ac:dyDescent="0.25">
      <c r="A7" s="102">
        <v>11</v>
      </c>
      <c r="B7" s="136" t="s">
        <v>273</v>
      </c>
      <c r="C7" s="112">
        <v>100</v>
      </c>
      <c r="D7" s="112">
        <v>98.620201662833907</v>
      </c>
      <c r="E7" s="112">
        <v>98.266407217406694</v>
      </c>
      <c r="F7" s="112">
        <v>-1.7335927825933199</v>
      </c>
    </row>
    <row r="8" spans="1:6" x14ac:dyDescent="0.25">
      <c r="A8" s="102">
        <v>12</v>
      </c>
      <c r="B8" s="136" t="s">
        <v>274</v>
      </c>
      <c r="C8" s="112">
        <v>100</v>
      </c>
      <c r="D8" s="112">
        <v>98.598970183211605</v>
      </c>
      <c r="E8" s="112">
        <v>98.371452520656206</v>
      </c>
      <c r="F8" s="112">
        <v>-1.62854747934379</v>
      </c>
    </row>
    <row r="9" spans="1:6" x14ac:dyDescent="0.25">
      <c r="A9" s="79">
        <v>13</v>
      </c>
      <c r="B9" s="137" t="s">
        <v>275</v>
      </c>
      <c r="C9" s="112">
        <v>100</v>
      </c>
      <c r="D9" s="112">
        <v>97.362169046511099</v>
      </c>
      <c r="E9" s="112">
        <v>96.605354037571303</v>
      </c>
      <c r="F9" s="112">
        <v>-3.3946459624286698</v>
      </c>
    </row>
    <row r="10" spans="1:6" x14ac:dyDescent="0.25">
      <c r="A10" s="102">
        <v>14</v>
      </c>
      <c r="B10" s="136" t="s">
        <v>276</v>
      </c>
      <c r="C10" s="112">
        <v>100</v>
      </c>
      <c r="D10" s="112">
        <v>97.244214372716201</v>
      </c>
      <c r="E10" s="112">
        <v>96.680876979293501</v>
      </c>
      <c r="F10" s="112">
        <v>-3.3191230207064599</v>
      </c>
    </row>
    <row r="11" spans="1:6" ht="30" x14ac:dyDescent="0.25">
      <c r="A11" s="79">
        <v>16</v>
      </c>
      <c r="B11" s="137" t="s">
        <v>277</v>
      </c>
      <c r="C11" s="112">
        <v>100</v>
      </c>
      <c r="D11" s="112">
        <v>97.235023041474705</v>
      </c>
      <c r="E11" s="112">
        <v>96.774193548387103</v>
      </c>
      <c r="F11" s="112">
        <v>-3.2258064516128999</v>
      </c>
    </row>
    <row r="12" spans="1:6" x14ac:dyDescent="0.25">
      <c r="A12" s="102">
        <v>19</v>
      </c>
      <c r="B12" s="136" t="s">
        <v>278</v>
      </c>
      <c r="C12" s="112">
        <v>100</v>
      </c>
      <c r="D12" s="112">
        <v>96.635514018691595</v>
      </c>
      <c r="E12" s="112">
        <v>95.514018691588802</v>
      </c>
      <c r="F12" s="112">
        <v>-4.4859813084112101</v>
      </c>
    </row>
    <row r="13" spans="1:6" x14ac:dyDescent="0.25">
      <c r="A13" s="102">
        <v>22</v>
      </c>
      <c r="B13" s="136" t="s">
        <v>279</v>
      </c>
      <c r="C13" s="112">
        <v>100</v>
      </c>
      <c r="D13" s="112">
        <v>99.104286628278899</v>
      </c>
      <c r="E13" s="112">
        <v>98.592450415866907</v>
      </c>
      <c r="F13" s="112">
        <v>-1.4075495841330801</v>
      </c>
    </row>
    <row r="14" spans="1:6" ht="30" x14ac:dyDescent="0.25">
      <c r="A14" s="102">
        <v>23</v>
      </c>
      <c r="B14" s="136" t="s">
        <v>280</v>
      </c>
      <c r="C14" s="112">
        <v>100</v>
      </c>
      <c r="D14" s="112">
        <v>98.744769874477001</v>
      </c>
      <c r="E14" s="112">
        <v>97.907949790795001</v>
      </c>
      <c r="F14" s="112">
        <v>-2.0920502092050302</v>
      </c>
    </row>
    <row r="15" spans="1:6" ht="30" x14ac:dyDescent="0.25">
      <c r="A15" s="102">
        <v>24</v>
      </c>
      <c r="B15" s="136" t="s">
        <v>281</v>
      </c>
      <c r="C15" s="112">
        <v>100</v>
      </c>
      <c r="D15" s="112">
        <v>98.120300751879697</v>
      </c>
      <c r="E15" s="112">
        <v>97.368421052631604</v>
      </c>
      <c r="F15" s="112">
        <v>-2.6315789473684199</v>
      </c>
    </row>
    <row r="16" spans="1:6" ht="30" x14ac:dyDescent="0.25">
      <c r="A16" s="79">
        <v>25</v>
      </c>
      <c r="B16" s="137" t="s">
        <v>282</v>
      </c>
      <c r="C16" s="112">
        <v>100</v>
      </c>
      <c r="D16" s="112">
        <v>99.887545684565694</v>
      </c>
      <c r="E16" s="112">
        <v>99.761034579701999</v>
      </c>
      <c r="F16" s="112">
        <v>-0.238965420298001</v>
      </c>
    </row>
    <row r="17" spans="1:6" x14ac:dyDescent="0.25">
      <c r="A17" s="79">
        <v>26</v>
      </c>
      <c r="B17" s="137" t="s">
        <v>283</v>
      </c>
      <c r="C17" s="112">
        <v>100</v>
      </c>
      <c r="D17" s="112">
        <v>98.717948717948701</v>
      </c>
      <c r="E17" s="112">
        <v>98.420661464139698</v>
      </c>
      <c r="F17" s="112">
        <v>-1.5793385358602701</v>
      </c>
    </row>
    <row r="18" spans="1:6" x14ac:dyDescent="0.25">
      <c r="A18" s="102">
        <v>27</v>
      </c>
      <c r="B18" s="136" t="s">
        <v>284</v>
      </c>
      <c r="C18" s="112">
        <v>100</v>
      </c>
      <c r="D18" s="112">
        <v>99.014334031244999</v>
      </c>
      <c r="E18" s="112">
        <v>98.748590755355096</v>
      </c>
      <c r="F18" s="112">
        <v>-1.2514092446448799</v>
      </c>
    </row>
    <row r="19" spans="1:6" x14ac:dyDescent="0.25">
      <c r="A19" s="102">
        <v>28</v>
      </c>
      <c r="B19" s="136" t="s">
        <v>285</v>
      </c>
      <c r="C19" s="112">
        <v>100</v>
      </c>
      <c r="D19" s="112">
        <v>99.822980366913399</v>
      </c>
      <c r="E19" s="112">
        <v>99.726424203411696</v>
      </c>
      <c r="F19" s="112">
        <v>-0.27357579658834702</v>
      </c>
    </row>
    <row r="20" spans="1:6" ht="30" x14ac:dyDescent="0.25">
      <c r="A20" s="102">
        <v>29</v>
      </c>
      <c r="B20" s="136" t="s">
        <v>286</v>
      </c>
      <c r="C20" s="112">
        <v>100</v>
      </c>
      <c r="D20" s="112">
        <v>99.436125852918906</v>
      </c>
      <c r="E20" s="112">
        <v>99.270280515542098</v>
      </c>
      <c r="F20" s="112">
        <v>-0.729719484457931</v>
      </c>
    </row>
    <row r="21" spans="1:6" x14ac:dyDescent="0.25">
      <c r="A21" s="79">
        <v>30</v>
      </c>
      <c r="B21" s="137" t="s">
        <v>287</v>
      </c>
      <c r="C21" s="112">
        <v>100</v>
      </c>
      <c r="D21" s="112">
        <v>98.662890264787293</v>
      </c>
      <c r="E21" s="112">
        <v>98.353313133974396</v>
      </c>
      <c r="F21" s="112">
        <v>-1.64668686602556</v>
      </c>
    </row>
    <row r="22" spans="1:6" x14ac:dyDescent="0.25">
      <c r="A22" s="79">
        <v>31</v>
      </c>
      <c r="B22" s="137" t="s">
        <v>288</v>
      </c>
      <c r="C22" s="112">
        <v>100</v>
      </c>
      <c r="D22" s="112">
        <v>97.860962566844904</v>
      </c>
      <c r="E22" s="112">
        <v>97.364400305576794</v>
      </c>
      <c r="F22" s="112">
        <v>-2.6355996944232198</v>
      </c>
    </row>
    <row r="23" spans="1:6" x14ac:dyDescent="0.25">
      <c r="A23" s="102">
        <v>32</v>
      </c>
      <c r="B23" s="136" t="s">
        <v>289</v>
      </c>
      <c r="C23" s="112">
        <v>100</v>
      </c>
      <c r="D23" s="112">
        <v>98.318665440693593</v>
      </c>
      <c r="E23" s="112">
        <v>98.099741669950504</v>
      </c>
      <c r="F23" s="112">
        <v>-1.90025833004948</v>
      </c>
    </row>
    <row r="24" spans="1:6" x14ac:dyDescent="0.25">
      <c r="A24" s="79">
        <v>33</v>
      </c>
      <c r="B24" s="137" t="s">
        <v>290</v>
      </c>
      <c r="C24" s="112">
        <v>100</v>
      </c>
      <c r="D24" s="112">
        <v>100.08420546132599</v>
      </c>
      <c r="E24" s="112">
        <v>100.012029351618</v>
      </c>
      <c r="F24" s="112">
        <v>1.20293516179544E-2</v>
      </c>
    </row>
    <row r="25" spans="1:6" x14ac:dyDescent="0.25">
      <c r="A25" s="79">
        <v>35</v>
      </c>
      <c r="B25" s="137" t="s">
        <v>291</v>
      </c>
      <c r="C25" s="112">
        <v>100</v>
      </c>
      <c r="D25" s="112">
        <v>98.058625996921805</v>
      </c>
      <c r="E25" s="112">
        <v>97.617881628655397</v>
      </c>
      <c r="F25" s="112">
        <v>-2.3821183713446201</v>
      </c>
    </row>
    <row r="26" spans="1:6" x14ac:dyDescent="0.25">
      <c r="A26" s="102">
        <v>36</v>
      </c>
      <c r="B26" s="136" t="s">
        <v>292</v>
      </c>
      <c r="C26" s="112">
        <v>100</v>
      </c>
      <c r="D26" s="112">
        <v>98.890224075775805</v>
      </c>
      <c r="E26" s="112">
        <v>98.770057255955294</v>
      </c>
      <c r="F26" s="112">
        <v>-1.22994274404468</v>
      </c>
    </row>
    <row r="27" spans="1:6" x14ac:dyDescent="0.25">
      <c r="A27" s="79">
        <v>37</v>
      </c>
      <c r="B27" s="137" t="s">
        <v>293</v>
      </c>
      <c r="C27" s="112">
        <v>100</v>
      </c>
      <c r="D27" s="112">
        <v>99.661618612253207</v>
      </c>
      <c r="E27" s="112">
        <v>99.616926730852697</v>
      </c>
      <c r="F27" s="112">
        <v>-0.38307326914728901</v>
      </c>
    </row>
    <row r="28" spans="1:6" x14ac:dyDescent="0.25">
      <c r="A28" s="79">
        <v>38</v>
      </c>
      <c r="B28" s="137" t="s">
        <v>294</v>
      </c>
      <c r="C28" s="112">
        <v>100</v>
      </c>
      <c r="D28" s="112">
        <v>100.003019779556</v>
      </c>
      <c r="E28" s="112">
        <v>99.951683527102503</v>
      </c>
      <c r="F28" s="112">
        <v>-4.8316472897482803E-2</v>
      </c>
    </row>
    <row r="29" spans="1:6" x14ac:dyDescent="0.25">
      <c r="A29" s="102">
        <v>39</v>
      </c>
      <c r="B29" s="136" t="s">
        <v>295</v>
      </c>
      <c r="C29" s="112">
        <v>100</v>
      </c>
      <c r="D29" s="112">
        <v>99.741379310344797</v>
      </c>
      <c r="E29" s="112">
        <v>99.396551724137893</v>
      </c>
      <c r="F29" s="112">
        <v>-0.60344827586207805</v>
      </c>
    </row>
    <row r="30" spans="1:6" x14ac:dyDescent="0.25">
      <c r="A30" s="102">
        <v>40</v>
      </c>
      <c r="B30" s="136" t="s">
        <v>296</v>
      </c>
      <c r="C30" s="112">
        <v>100</v>
      </c>
      <c r="D30" s="112">
        <v>100</v>
      </c>
      <c r="E30" s="112">
        <v>99.677270631627493</v>
      </c>
      <c r="F30" s="112">
        <v>-0.32272936837252097</v>
      </c>
    </row>
    <row r="31" spans="1:6" ht="30" x14ac:dyDescent="0.25">
      <c r="A31" s="102">
        <v>41</v>
      </c>
      <c r="B31" s="136" t="s">
        <v>297</v>
      </c>
      <c r="C31" s="112">
        <v>100</v>
      </c>
      <c r="D31" s="112">
        <v>100.431732325958</v>
      </c>
      <c r="E31" s="112">
        <v>100.501888828926</v>
      </c>
      <c r="F31" s="112">
        <v>0.50188882892605602</v>
      </c>
    </row>
    <row r="32" spans="1:6" ht="30" x14ac:dyDescent="0.25">
      <c r="A32" s="102">
        <v>42</v>
      </c>
      <c r="B32" s="136" t="s">
        <v>298</v>
      </c>
      <c r="C32" s="112">
        <v>100</v>
      </c>
      <c r="D32" s="112">
        <v>98.706431908012902</v>
      </c>
      <c r="E32" s="112">
        <v>98.518214328490998</v>
      </c>
      <c r="F32" s="112">
        <v>-1.4817856715090001</v>
      </c>
    </row>
    <row r="33" spans="1:6" ht="30" x14ac:dyDescent="0.25">
      <c r="A33" s="102">
        <v>43</v>
      </c>
      <c r="B33" s="136" t="s">
        <v>299</v>
      </c>
      <c r="C33" s="112">
        <v>100</v>
      </c>
      <c r="D33" s="112">
        <v>99.650796526079603</v>
      </c>
      <c r="E33" s="112">
        <v>99.515945616842302</v>
      </c>
      <c r="F33" s="112">
        <v>-0.48405438315772598</v>
      </c>
    </row>
    <row r="34" spans="1:6" x14ac:dyDescent="0.25">
      <c r="A34" s="102">
        <v>44</v>
      </c>
      <c r="B34" s="136" t="s">
        <v>300</v>
      </c>
      <c r="C34" s="112">
        <v>100</v>
      </c>
      <c r="D34" s="112">
        <v>100.507003523245</v>
      </c>
      <c r="E34" s="112">
        <v>100.70464896451</v>
      </c>
      <c r="F34" s="112">
        <v>0.70464896450974401</v>
      </c>
    </row>
    <row r="35" spans="1:6" x14ac:dyDescent="0.25">
      <c r="A35" s="102">
        <v>45</v>
      </c>
      <c r="B35" s="136" t="s">
        <v>301</v>
      </c>
      <c r="C35" s="112">
        <v>100</v>
      </c>
      <c r="D35" s="112">
        <v>97.816593886462897</v>
      </c>
      <c r="E35" s="112">
        <v>97.816593886462897</v>
      </c>
      <c r="F35" s="112">
        <v>-2.1834061135371199</v>
      </c>
    </row>
    <row r="36" spans="1:6" x14ac:dyDescent="0.25">
      <c r="A36" s="79">
        <v>46</v>
      </c>
      <c r="B36" s="137" t="s">
        <v>302</v>
      </c>
      <c r="C36" s="112">
        <v>100</v>
      </c>
      <c r="D36" s="112">
        <v>97.810945273631802</v>
      </c>
      <c r="E36" s="112">
        <v>97.230514096185701</v>
      </c>
      <c r="F36" s="112">
        <v>-2.7694859038142599</v>
      </c>
    </row>
    <row r="37" spans="1:6" x14ac:dyDescent="0.25">
      <c r="A37" s="79">
        <v>47</v>
      </c>
      <c r="B37" s="137" t="s">
        <v>303</v>
      </c>
      <c r="C37" s="112">
        <v>100</v>
      </c>
      <c r="D37" s="112">
        <v>98.070883804396601</v>
      </c>
      <c r="E37" s="112">
        <v>97.786750411245706</v>
      </c>
      <c r="F37" s="112">
        <v>-2.21324958875429</v>
      </c>
    </row>
    <row r="38" spans="1:6" ht="30" x14ac:dyDescent="0.25">
      <c r="A38" s="79">
        <v>48</v>
      </c>
      <c r="B38" s="137" t="s">
        <v>304</v>
      </c>
      <c r="C38" s="112">
        <v>100</v>
      </c>
      <c r="D38" s="112">
        <v>98.997621474685701</v>
      </c>
      <c r="E38" s="112">
        <v>98.963642541624196</v>
      </c>
      <c r="F38" s="112">
        <v>-1.0363574583758</v>
      </c>
    </row>
    <row r="39" spans="1:6" ht="30" x14ac:dyDescent="0.25">
      <c r="A39" s="79">
        <v>49</v>
      </c>
      <c r="B39" s="137" t="s">
        <v>305</v>
      </c>
      <c r="C39" s="112">
        <v>100</v>
      </c>
      <c r="D39" s="112">
        <v>99.788092835519706</v>
      </c>
      <c r="E39" s="112">
        <v>100.07063572149301</v>
      </c>
      <c r="F39" s="112">
        <v>7.06357214934457E-2</v>
      </c>
    </row>
    <row r="40" spans="1:6" x14ac:dyDescent="0.25">
      <c r="A40" s="102">
        <v>50</v>
      </c>
      <c r="B40" s="136" t="s">
        <v>306</v>
      </c>
      <c r="C40" s="112">
        <v>100</v>
      </c>
      <c r="D40" s="112">
        <v>97.949381119527104</v>
      </c>
      <c r="E40" s="112">
        <v>97.284315536671002</v>
      </c>
      <c r="F40" s="112">
        <v>-2.7156844633290298</v>
      </c>
    </row>
    <row r="41" spans="1:6" x14ac:dyDescent="0.25">
      <c r="A41" s="102">
        <v>52</v>
      </c>
      <c r="B41" s="136" t="s">
        <v>307</v>
      </c>
      <c r="C41" s="112">
        <v>100</v>
      </c>
      <c r="D41" s="112">
        <v>99.787860420815704</v>
      </c>
      <c r="E41" s="112">
        <v>99.930729933327598</v>
      </c>
      <c r="F41" s="112">
        <v>-6.9270066672444799E-2</v>
      </c>
    </row>
    <row r="42" spans="1:6" x14ac:dyDescent="0.25">
      <c r="A42" s="79">
        <v>53</v>
      </c>
      <c r="B42" s="137" t="s">
        <v>308</v>
      </c>
      <c r="C42" s="112">
        <v>100</v>
      </c>
      <c r="D42" s="112">
        <v>99.328402618379698</v>
      </c>
      <c r="E42" s="112">
        <v>99.294397687664699</v>
      </c>
      <c r="F42" s="112">
        <v>-0.70560231233528703</v>
      </c>
    </row>
    <row r="43" spans="1:6" x14ac:dyDescent="0.25">
      <c r="A43" s="79">
        <v>54</v>
      </c>
      <c r="B43" s="137" t="s">
        <v>309</v>
      </c>
      <c r="C43" s="112">
        <v>100</v>
      </c>
      <c r="D43" s="112">
        <v>99.291059472233201</v>
      </c>
      <c r="E43" s="112">
        <v>99.2516738873572</v>
      </c>
      <c r="F43" s="112">
        <v>-0.74832611264277205</v>
      </c>
    </row>
    <row r="44" spans="1:6" x14ac:dyDescent="0.25">
      <c r="A44" s="79">
        <v>55</v>
      </c>
      <c r="B44" s="137" t="s">
        <v>310</v>
      </c>
      <c r="C44" s="112">
        <v>100</v>
      </c>
      <c r="D44" s="112">
        <v>99.545387886786898</v>
      </c>
      <c r="E44" s="112">
        <v>99.413403724886393</v>
      </c>
      <c r="F44" s="112">
        <v>-0.58659627511364898</v>
      </c>
    </row>
    <row r="45" spans="1:6" x14ac:dyDescent="0.25">
      <c r="A45" s="79">
        <v>56</v>
      </c>
      <c r="B45" s="137" t="s">
        <v>311</v>
      </c>
      <c r="C45" s="112">
        <v>100</v>
      </c>
      <c r="D45" s="112">
        <v>102.290950744559</v>
      </c>
      <c r="E45" s="112">
        <v>102.440743677857</v>
      </c>
      <c r="F45" s="112">
        <v>2.4407436778570699</v>
      </c>
    </row>
    <row r="46" spans="1:6" x14ac:dyDescent="0.25">
      <c r="A46" s="79">
        <v>57</v>
      </c>
      <c r="B46" s="137" t="s">
        <v>108</v>
      </c>
      <c r="C46" s="112">
        <v>100</v>
      </c>
      <c r="D46" s="112">
        <v>100.445659880482</v>
      </c>
      <c r="E46" s="112">
        <v>100.46211891015901</v>
      </c>
      <c r="F46" s="112">
        <v>0.46211891015902001</v>
      </c>
    </row>
    <row r="47" spans="1:6" x14ac:dyDescent="0.25">
      <c r="A47" s="102">
        <v>58</v>
      </c>
      <c r="B47" s="136" t="s">
        <v>312</v>
      </c>
      <c r="C47" s="112">
        <v>100</v>
      </c>
      <c r="D47" s="112">
        <v>97.369893676552906</v>
      </c>
      <c r="E47" s="112">
        <v>97.146054840514793</v>
      </c>
      <c r="F47" s="112">
        <v>-2.8539451594851801</v>
      </c>
    </row>
    <row r="48" spans="1:6" ht="30" x14ac:dyDescent="0.25">
      <c r="A48" s="102">
        <v>59</v>
      </c>
      <c r="B48" s="136" t="s">
        <v>313</v>
      </c>
      <c r="C48" s="112">
        <v>100</v>
      </c>
      <c r="D48" s="112">
        <v>100.26714158503999</v>
      </c>
      <c r="E48" s="112">
        <v>100.356188780053</v>
      </c>
      <c r="F48" s="112">
        <v>0.35618878005342902</v>
      </c>
    </row>
    <row r="49" spans="1:6" ht="30" x14ac:dyDescent="0.25">
      <c r="A49" s="102">
        <v>61</v>
      </c>
      <c r="B49" s="136" t="s">
        <v>314</v>
      </c>
      <c r="C49" s="112">
        <v>100</v>
      </c>
      <c r="D49" s="112">
        <v>100.555555555556</v>
      </c>
      <c r="E49" s="112">
        <v>101.111111111111</v>
      </c>
      <c r="F49" s="112">
        <v>1.1111111111111101</v>
      </c>
    </row>
    <row r="50" spans="1:6" x14ac:dyDescent="0.25">
      <c r="A50" s="102">
        <v>62</v>
      </c>
      <c r="B50" s="136" t="s">
        <v>315</v>
      </c>
      <c r="C50" s="112">
        <v>100</v>
      </c>
      <c r="D50" s="112">
        <v>99.500277623542502</v>
      </c>
      <c r="E50" s="112">
        <v>98.945030538589705</v>
      </c>
      <c r="F50" s="112">
        <v>-1.05496946141032</v>
      </c>
    </row>
    <row r="51" spans="1:6" x14ac:dyDescent="0.25">
      <c r="A51" s="102">
        <v>63</v>
      </c>
      <c r="B51" s="136" t="s">
        <v>316</v>
      </c>
      <c r="C51" s="112">
        <v>100</v>
      </c>
      <c r="D51" s="112">
        <v>98.5500412589886</v>
      </c>
      <c r="E51" s="112">
        <v>97.995991983967897</v>
      </c>
      <c r="F51" s="112">
        <v>-2.0040080160320599</v>
      </c>
    </row>
    <row r="52" spans="1:6" x14ac:dyDescent="0.25">
      <c r="A52" s="102">
        <v>66</v>
      </c>
      <c r="B52" s="136" t="s">
        <v>317</v>
      </c>
      <c r="C52" s="112">
        <v>100</v>
      </c>
      <c r="D52" s="112">
        <v>98.975982126233504</v>
      </c>
      <c r="E52" s="112">
        <v>98.799106311673796</v>
      </c>
      <c r="F52" s="112">
        <v>-1.2008936883262</v>
      </c>
    </row>
    <row r="53" spans="1:6" x14ac:dyDescent="0.25">
      <c r="A53" s="79">
        <v>67</v>
      </c>
      <c r="B53" s="137" t="s">
        <v>318</v>
      </c>
      <c r="C53" s="112">
        <v>100</v>
      </c>
      <c r="D53" s="112">
        <v>98.404043090836595</v>
      </c>
      <c r="E53" s="112">
        <v>98.143370129006499</v>
      </c>
      <c r="F53" s="112">
        <v>-1.8566298709934901</v>
      </c>
    </row>
    <row r="54" spans="1:6" x14ac:dyDescent="0.25">
      <c r="A54" s="79">
        <v>68</v>
      </c>
      <c r="B54" s="137" t="s">
        <v>319</v>
      </c>
      <c r="C54" s="112">
        <v>100</v>
      </c>
      <c r="D54" s="112">
        <v>99.778360607291901</v>
      </c>
      <c r="E54" s="112">
        <v>99.752502678142704</v>
      </c>
      <c r="F54" s="112">
        <v>-0.247497321857338</v>
      </c>
    </row>
    <row r="55" spans="1:6" ht="30" x14ac:dyDescent="0.25">
      <c r="A55" s="102">
        <v>69</v>
      </c>
      <c r="B55" s="136" t="s">
        <v>320</v>
      </c>
      <c r="C55" s="112">
        <v>100</v>
      </c>
      <c r="D55" s="112">
        <v>99.541704857928494</v>
      </c>
      <c r="E55" s="112">
        <v>99.495875343721394</v>
      </c>
      <c r="F55" s="112">
        <v>-0.504124656278648</v>
      </c>
    </row>
    <row r="56" spans="1:6" x14ac:dyDescent="0.25">
      <c r="A56" s="102">
        <v>70</v>
      </c>
      <c r="B56" s="136" t="s">
        <v>321</v>
      </c>
      <c r="C56" s="112">
        <v>100</v>
      </c>
      <c r="D56" s="112">
        <v>100.063051702396</v>
      </c>
      <c r="E56" s="112">
        <v>100.126103404792</v>
      </c>
      <c r="F56" s="112">
        <v>0.12610340479193399</v>
      </c>
    </row>
    <row r="57" spans="1:6" x14ac:dyDescent="0.25">
      <c r="A57" s="79">
        <v>71</v>
      </c>
      <c r="B57" s="137" t="s">
        <v>322</v>
      </c>
      <c r="C57" s="112">
        <v>100</v>
      </c>
      <c r="D57" s="112">
        <v>100.041356492969</v>
      </c>
      <c r="E57" s="112">
        <v>100.041356492969</v>
      </c>
      <c r="F57" s="112">
        <v>4.1356492969384803E-2</v>
      </c>
    </row>
    <row r="58" spans="1:6" x14ac:dyDescent="0.25">
      <c r="A58" s="102">
        <v>72</v>
      </c>
      <c r="B58" s="136" t="s">
        <v>323</v>
      </c>
      <c r="C58" s="112">
        <v>100</v>
      </c>
      <c r="D58" s="112">
        <v>99.083619702176406</v>
      </c>
      <c r="E58" s="112">
        <v>98.906591690096803</v>
      </c>
      <c r="F58" s="112">
        <v>-1.09340830990315</v>
      </c>
    </row>
    <row r="59" spans="1:6" x14ac:dyDescent="0.25">
      <c r="A59" s="79">
        <v>73</v>
      </c>
      <c r="B59" s="137" t="s">
        <v>324</v>
      </c>
      <c r="C59" s="112">
        <v>100</v>
      </c>
      <c r="D59" s="112">
        <v>97.756211180124197</v>
      </c>
      <c r="E59" s="112">
        <v>97.2903726708075</v>
      </c>
      <c r="F59" s="112">
        <v>-2.7096273291925401</v>
      </c>
    </row>
    <row r="60" spans="1:6" x14ac:dyDescent="0.25">
      <c r="A60" s="102">
        <v>74</v>
      </c>
      <c r="B60" s="136" t="s">
        <v>325</v>
      </c>
      <c r="C60" s="112">
        <v>100</v>
      </c>
      <c r="D60" s="112">
        <v>100.043352601156</v>
      </c>
      <c r="E60" s="112">
        <v>100.122832369942</v>
      </c>
      <c r="F60" s="112">
        <v>0.122832369942188</v>
      </c>
    </row>
    <row r="61" spans="1:6" x14ac:dyDescent="0.25">
      <c r="A61" s="79">
        <v>75</v>
      </c>
      <c r="B61" s="137" t="s">
        <v>326</v>
      </c>
      <c r="C61" s="112">
        <v>100</v>
      </c>
      <c r="D61" s="112">
        <v>98.651685393258404</v>
      </c>
      <c r="E61" s="112">
        <v>98.651685393258404</v>
      </c>
      <c r="F61" s="112">
        <v>-1.3483146067415701</v>
      </c>
    </row>
    <row r="62" spans="1:6" x14ac:dyDescent="0.25">
      <c r="A62" s="79">
        <v>77</v>
      </c>
      <c r="B62" s="137" t="s">
        <v>327</v>
      </c>
      <c r="C62" s="112">
        <v>100</v>
      </c>
      <c r="D62" s="112">
        <v>100.524658971668</v>
      </c>
      <c r="E62" s="112">
        <v>100.94438614900299</v>
      </c>
      <c r="F62" s="112">
        <v>0.944386149003137</v>
      </c>
    </row>
    <row r="63" spans="1:6" x14ac:dyDescent="0.25">
      <c r="A63" s="102">
        <v>78</v>
      </c>
      <c r="B63" s="136" t="s">
        <v>328</v>
      </c>
      <c r="C63" s="112">
        <v>100</v>
      </c>
      <c r="D63" s="112">
        <v>98.147075854082203</v>
      </c>
      <c r="E63" s="112">
        <v>98.089171974522301</v>
      </c>
      <c r="F63" s="112">
        <v>-1.9108280254777099</v>
      </c>
    </row>
    <row r="64" spans="1:6" x14ac:dyDescent="0.25">
      <c r="A64" s="79">
        <v>79</v>
      </c>
      <c r="B64" s="137" t="s">
        <v>329</v>
      </c>
      <c r="C64" s="112">
        <v>100</v>
      </c>
      <c r="D64" s="112">
        <v>99.628804751299199</v>
      </c>
      <c r="E64" s="112">
        <v>99.480326651818899</v>
      </c>
      <c r="F64" s="112">
        <v>-0.51967334818114397</v>
      </c>
    </row>
    <row r="65" spans="1:6" x14ac:dyDescent="0.25">
      <c r="A65" s="102">
        <v>80</v>
      </c>
      <c r="B65" s="136" t="s">
        <v>330</v>
      </c>
      <c r="C65" s="112">
        <v>100</v>
      </c>
      <c r="D65" s="112">
        <v>100.153139356815</v>
      </c>
      <c r="E65" s="112">
        <v>100.153139356815</v>
      </c>
      <c r="F65" s="112">
        <v>0.15313935681469101</v>
      </c>
    </row>
    <row r="66" spans="1:6" x14ac:dyDescent="0.25">
      <c r="A66" s="102">
        <v>81</v>
      </c>
      <c r="B66" s="136" t="s">
        <v>331</v>
      </c>
      <c r="C66" s="112">
        <v>100</v>
      </c>
      <c r="D66" s="112">
        <v>98.646879092099496</v>
      </c>
      <c r="E66" s="112">
        <v>98.777826276734999</v>
      </c>
      <c r="F66" s="112">
        <v>-1.2221737232649601</v>
      </c>
    </row>
    <row r="67" spans="1:6" x14ac:dyDescent="0.25">
      <c r="A67" s="102">
        <v>82</v>
      </c>
      <c r="B67" s="136" t="s">
        <v>332</v>
      </c>
      <c r="C67" s="112">
        <v>100</v>
      </c>
      <c r="D67" s="112">
        <v>99.5015576323988</v>
      </c>
      <c r="E67" s="112">
        <v>99.563862928348897</v>
      </c>
      <c r="F67" s="112">
        <v>-0.436137071651089</v>
      </c>
    </row>
    <row r="68" spans="1:6" x14ac:dyDescent="0.25">
      <c r="A68" s="102">
        <v>83</v>
      </c>
      <c r="B68" s="136" t="s">
        <v>333</v>
      </c>
      <c r="C68" s="112">
        <v>100</v>
      </c>
      <c r="D68" s="112">
        <v>99.488491048593303</v>
      </c>
      <c r="E68" s="112">
        <v>98.635976129582303</v>
      </c>
      <c r="F68" s="112">
        <v>-1.3640238704177201</v>
      </c>
    </row>
    <row r="69" spans="1:6" x14ac:dyDescent="0.25">
      <c r="A69" s="102">
        <v>84</v>
      </c>
      <c r="B69" s="136" t="s">
        <v>334</v>
      </c>
      <c r="C69" s="112">
        <v>100</v>
      </c>
      <c r="D69" s="112">
        <v>98.023064250411906</v>
      </c>
      <c r="E69" s="112">
        <v>97.364085667215804</v>
      </c>
      <c r="F69" s="112">
        <v>-2.6359143327841799</v>
      </c>
    </row>
    <row r="70" spans="1:6" x14ac:dyDescent="0.25">
      <c r="A70" s="79">
        <v>85</v>
      </c>
      <c r="B70" s="137" t="s">
        <v>335</v>
      </c>
      <c r="C70" s="112">
        <v>100</v>
      </c>
      <c r="D70" s="112">
        <v>99.017272185824893</v>
      </c>
      <c r="E70" s="112">
        <v>98.779035139964293</v>
      </c>
      <c r="F70" s="112">
        <v>-1.2209648600357399</v>
      </c>
    </row>
    <row r="71" spans="1:6" x14ac:dyDescent="0.25">
      <c r="A71" s="102">
        <v>86</v>
      </c>
      <c r="B71" s="136" t="s">
        <v>336</v>
      </c>
      <c r="C71" s="112">
        <v>100</v>
      </c>
      <c r="D71" s="112">
        <v>100</v>
      </c>
      <c r="E71" s="112">
        <v>100.261780104712</v>
      </c>
      <c r="F71" s="112">
        <v>0.26178010471204499</v>
      </c>
    </row>
    <row r="72" spans="1:6" x14ac:dyDescent="0.25">
      <c r="A72" s="79">
        <v>87</v>
      </c>
      <c r="B72" s="137" t="s">
        <v>337</v>
      </c>
      <c r="C72" s="112">
        <v>100</v>
      </c>
      <c r="D72" s="112">
        <v>103.576864535769</v>
      </c>
      <c r="E72" s="112">
        <v>103.272450532725</v>
      </c>
      <c r="F72" s="112">
        <v>3.2724505327245201</v>
      </c>
    </row>
    <row r="73" spans="1:6" x14ac:dyDescent="0.25">
      <c r="A73" s="79">
        <v>89</v>
      </c>
      <c r="B73" s="137" t="s">
        <v>338</v>
      </c>
      <c r="C73" s="112">
        <v>100</v>
      </c>
      <c r="D73" s="112">
        <v>101.60121611350399</v>
      </c>
      <c r="E73" s="112">
        <v>101.732961743096</v>
      </c>
      <c r="F73" s="112">
        <v>1.73296174309603</v>
      </c>
    </row>
    <row r="74" spans="1:6" x14ac:dyDescent="0.25">
      <c r="A74" s="79">
        <v>90</v>
      </c>
      <c r="B74" s="137" t="s">
        <v>339</v>
      </c>
      <c r="C74" s="112">
        <v>100</v>
      </c>
      <c r="D74" s="112">
        <v>99.155922097030199</v>
      </c>
      <c r="E74" s="112">
        <v>99.004917334572397</v>
      </c>
      <c r="F74" s="112">
        <v>-0.99508266542764501</v>
      </c>
    </row>
    <row r="75" spans="1:6" x14ac:dyDescent="0.25">
      <c r="A75" s="79">
        <v>91</v>
      </c>
      <c r="B75" s="137" t="s">
        <v>340</v>
      </c>
      <c r="C75" s="112">
        <v>100</v>
      </c>
      <c r="D75" s="112">
        <v>99.704776731470204</v>
      </c>
      <c r="E75" s="112">
        <v>99.569980255163998</v>
      </c>
      <c r="F75" s="112">
        <v>-0.43001974483596</v>
      </c>
    </row>
    <row r="76" spans="1:6" x14ac:dyDescent="0.25">
      <c r="A76" s="79">
        <v>92</v>
      </c>
      <c r="B76" s="137" t="s">
        <v>341</v>
      </c>
      <c r="C76" s="112">
        <v>100</v>
      </c>
      <c r="D76" s="112">
        <v>98.711755233494401</v>
      </c>
      <c r="E76" s="112">
        <v>98.872785829307603</v>
      </c>
      <c r="F76" s="112">
        <v>-1.1272141706924399</v>
      </c>
    </row>
    <row r="77" spans="1:6" x14ac:dyDescent="0.25">
      <c r="A77" s="79">
        <v>93</v>
      </c>
      <c r="B77" s="137" t="s">
        <v>342</v>
      </c>
      <c r="C77" s="112">
        <v>100</v>
      </c>
      <c r="D77" s="112">
        <v>97.325038880248798</v>
      </c>
      <c r="E77" s="112">
        <v>96.640746500777595</v>
      </c>
      <c r="F77" s="112">
        <v>-3.3592534992223899</v>
      </c>
    </row>
    <row r="78" spans="1:6" x14ac:dyDescent="0.25">
      <c r="A78" s="102">
        <v>94</v>
      </c>
      <c r="B78" s="136" t="s">
        <v>343</v>
      </c>
      <c r="C78" s="112">
        <v>100</v>
      </c>
      <c r="D78" s="112">
        <v>98.595041322314003</v>
      </c>
      <c r="E78" s="112">
        <v>98.016528925619795</v>
      </c>
      <c r="F78" s="112">
        <v>-1.98347107438016</v>
      </c>
    </row>
    <row r="79" spans="1:6" ht="30" x14ac:dyDescent="0.25">
      <c r="A79" s="79">
        <v>98</v>
      </c>
      <c r="B79" s="137" t="s">
        <v>344</v>
      </c>
      <c r="C79" s="112">
        <v>100</v>
      </c>
      <c r="D79" s="112">
        <v>99.833055091819702</v>
      </c>
      <c r="E79" s="112">
        <v>100.33388981636099</v>
      </c>
      <c r="F79" s="112">
        <v>0.333889816360596</v>
      </c>
    </row>
    <row r="80" spans="1:6" ht="30" x14ac:dyDescent="0.25">
      <c r="A80" s="102">
        <v>101</v>
      </c>
      <c r="B80" s="136" t="s">
        <v>345</v>
      </c>
      <c r="C80" s="112">
        <v>100</v>
      </c>
      <c r="D80" s="112">
        <v>100.40650406504101</v>
      </c>
      <c r="E80" s="112">
        <v>99.390243902438996</v>
      </c>
      <c r="F80" s="112">
        <v>-0.60975609756097504</v>
      </c>
    </row>
    <row r="81" spans="1:7" x14ac:dyDescent="0.25">
      <c r="A81" s="102">
        <v>103</v>
      </c>
      <c r="B81" s="137" t="s">
        <v>346</v>
      </c>
      <c r="C81" s="112">
        <v>100</v>
      </c>
      <c r="D81" s="112">
        <v>92.982456140350905</v>
      </c>
      <c r="E81" s="112">
        <v>92.7875243664717</v>
      </c>
      <c r="F81" s="112">
        <v>-7.2124756335282703</v>
      </c>
    </row>
    <row r="82" spans="1:7" x14ac:dyDescent="0.25">
      <c r="A82" s="79">
        <v>104</v>
      </c>
      <c r="B82" s="136" t="s">
        <v>347</v>
      </c>
      <c r="C82" s="112">
        <v>100</v>
      </c>
      <c r="D82" s="112">
        <v>100.17940437746699</v>
      </c>
      <c r="E82" s="112">
        <v>100.17940437746699</v>
      </c>
      <c r="F82" s="112">
        <v>0.179404377466824</v>
      </c>
    </row>
    <row r="83" spans="1:7" x14ac:dyDescent="0.25">
      <c r="A83" s="102">
        <v>105</v>
      </c>
      <c r="B83" s="137" t="s">
        <v>348</v>
      </c>
      <c r="C83" s="112">
        <v>100</v>
      </c>
      <c r="D83" s="112">
        <v>98.148148148148195</v>
      </c>
      <c r="E83" s="112">
        <v>97.619047619047606</v>
      </c>
      <c r="F83" s="112">
        <v>-2.38095238095238</v>
      </c>
    </row>
    <row r="84" spans="1:7" x14ac:dyDescent="0.25">
      <c r="A84" s="79">
        <v>106</v>
      </c>
      <c r="B84" s="138" t="s">
        <v>349</v>
      </c>
      <c r="C84" s="112">
        <v>100</v>
      </c>
      <c r="D84" s="112">
        <v>98.9</v>
      </c>
      <c r="E84" s="112">
        <v>98.633333333333297</v>
      </c>
      <c r="F84" s="112">
        <v>-1.36666666666667</v>
      </c>
    </row>
    <row r="85" spans="1:7" x14ac:dyDescent="0.25">
      <c r="A85" s="139">
        <v>107</v>
      </c>
      <c r="B85" s="140" t="s">
        <v>350</v>
      </c>
      <c r="C85" s="141">
        <v>100</v>
      </c>
      <c r="D85" s="112">
        <v>98.5992972637805</v>
      </c>
      <c r="E85" s="112">
        <v>98.287676677742994</v>
      </c>
      <c r="F85" s="112">
        <v>-1.71232332225702</v>
      </c>
    </row>
    <row r="86" spans="1:7" ht="30.75" customHeight="1" x14ac:dyDescent="0.25">
      <c r="A86" s="150" t="s">
        <v>351</v>
      </c>
      <c r="B86" s="150"/>
      <c r="C86" s="150"/>
      <c r="D86" s="150"/>
      <c r="E86" s="150"/>
      <c r="F86" s="150"/>
      <c r="G86" s="150"/>
    </row>
    <row r="87" spans="1:7" ht="15" customHeight="1" x14ac:dyDescent="0.25">
      <c r="A87" s="150" t="s">
        <v>352</v>
      </c>
      <c r="B87" s="150"/>
      <c r="C87" s="150"/>
      <c r="D87" s="150"/>
      <c r="E87" s="150"/>
      <c r="F87" s="150"/>
      <c r="G87" s="150"/>
    </row>
    <row r="88" spans="1:7" ht="15" customHeight="1" x14ac:dyDescent="0.25">
      <c r="A88" s="150" t="s">
        <v>68</v>
      </c>
      <c r="B88" s="150"/>
      <c r="C88" s="150"/>
      <c r="D88" s="150"/>
      <c r="E88" s="150"/>
      <c r="F88" s="150"/>
      <c r="G88" s="150"/>
    </row>
    <row r="89" spans="1:7" ht="15" customHeight="1" x14ac:dyDescent="0.25">
      <c r="A89" s="151" t="s">
        <v>356</v>
      </c>
      <c r="B89" s="151"/>
      <c r="C89" s="151"/>
      <c r="D89" s="151"/>
      <c r="E89" s="151"/>
      <c r="F89" s="151"/>
      <c r="G89" s="20"/>
    </row>
  </sheetData>
  <autoFilter ref="A3:A84">
    <sortState ref="A4:A84">
      <sortCondition ref="A4:A84"/>
    </sortState>
  </autoFilter>
  <mergeCells count="4">
    <mergeCell ref="A86:G86"/>
    <mergeCell ref="A87:G87"/>
    <mergeCell ref="A88:G88"/>
    <mergeCell ref="A89:F89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zoomScaleNormal="100" workbookViewId="0">
      <selection sqref="A1:C1"/>
    </sheetView>
  </sheetViews>
  <sheetFormatPr baseColWidth="10" defaultColWidth="10.42578125" defaultRowHeight="15" x14ac:dyDescent="0.25"/>
  <cols>
    <col min="2" max="2" width="63.42578125" customWidth="1"/>
    <col min="3" max="3" width="29.28515625" customWidth="1"/>
  </cols>
  <sheetData>
    <row r="1" spans="1:3" x14ac:dyDescent="0.25">
      <c r="A1" s="153" t="s">
        <v>353</v>
      </c>
      <c r="B1" s="153"/>
      <c r="C1" s="153"/>
    </row>
    <row r="3" spans="1:3" ht="45" x14ac:dyDescent="0.25">
      <c r="A3" s="142" t="s">
        <v>354</v>
      </c>
      <c r="B3" s="143" t="s">
        <v>166</v>
      </c>
      <c r="C3" s="143" t="s">
        <v>124</v>
      </c>
    </row>
    <row r="4" spans="1:3" x14ac:dyDescent="0.25">
      <c r="A4" s="102">
        <v>5</v>
      </c>
      <c r="B4" s="136" t="s">
        <v>270</v>
      </c>
      <c r="C4" s="130" t="s">
        <v>115</v>
      </c>
    </row>
    <row r="5" spans="1:3" x14ac:dyDescent="0.25">
      <c r="A5" s="79">
        <v>7</v>
      </c>
      <c r="B5" s="137" t="s">
        <v>271</v>
      </c>
      <c r="C5" s="130" t="s">
        <v>114</v>
      </c>
    </row>
    <row r="6" spans="1:3" x14ac:dyDescent="0.25">
      <c r="A6" s="102">
        <v>10</v>
      </c>
      <c r="B6" s="136" t="s">
        <v>272</v>
      </c>
      <c r="C6" s="130" t="s">
        <v>116</v>
      </c>
    </row>
    <row r="7" spans="1:3" x14ac:dyDescent="0.25">
      <c r="A7" s="102">
        <v>11</v>
      </c>
      <c r="B7" s="136" t="s">
        <v>273</v>
      </c>
      <c r="C7" s="130" t="s">
        <v>115</v>
      </c>
    </row>
    <row r="8" spans="1:3" x14ac:dyDescent="0.25">
      <c r="A8" s="102">
        <v>12</v>
      </c>
      <c r="B8" s="136" t="s">
        <v>274</v>
      </c>
      <c r="C8" s="130" t="s">
        <v>114</v>
      </c>
    </row>
    <row r="9" spans="1:3" x14ac:dyDescent="0.25">
      <c r="A9" s="79">
        <v>13</v>
      </c>
      <c r="B9" s="137" t="s">
        <v>275</v>
      </c>
      <c r="C9" s="130" t="s">
        <v>116</v>
      </c>
    </row>
    <row r="10" spans="1:3" x14ac:dyDescent="0.25">
      <c r="A10" s="102">
        <v>14</v>
      </c>
      <c r="B10" s="136" t="s">
        <v>276</v>
      </c>
      <c r="C10" s="130" t="s">
        <v>117</v>
      </c>
    </row>
    <row r="11" spans="1:3" ht="30" x14ac:dyDescent="0.25">
      <c r="A11" s="79">
        <v>16</v>
      </c>
      <c r="B11" s="137" t="s">
        <v>277</v>
      </c>
      <c r="C11" s="130" t="s">
        <v>115</v>
      </c>
    </row>
    <row r="12" spans="1:3" x14ac:dyDescent="0.25">
      <c r="A12" s="102">
        <v>19</v>
      </c>
      <c r="B12" s="136" t="s">
        <v>278</v>
      </c>
      <c r="C12" s="130" t="s">
        <v>115</v>
      </c>
    </row>
    <row r="13" spans="1:3" x14ac:dyDescent="0.25">
      <c r="A13" s="102">
        <v>22</v>
      </c>
      <c r="B13" s="136" t="s">
        <v>279</v>
      </c>
      <c r="C13" s="130" t="s">
        <v>114</v>
      </c>
    </row>
    <row r="14" spans="1:3" ht="30" x14ac:dyDescent="0.25">
      <c r="A14" s="102">
        <v>23</v>
      </c>
      <c r="B14" s="136" t="s">
        <v>280</v>
      </c>
      <c r="C14" s="130" t="s">
        <v>120</v>
      </c>
    </row>
    <row r="15" spans="1:3" x14ac:dyDescent="0.25">
      <c r="A15" s="102">
        <v>24</v>
      </c>
      <c r="B15" s="136" t="s">
        <v>281</v>
      </c>
      <c r="C15" s="130" t="s">
        <v>117</v>
      </c>
    </row>
    <row r="16" spans="1:3" ht="30" x14ac:dyDescent="0.25">
      <c r="A16" s="79">
        <v>25</v>
      </c>
      <c r="B16" s="137" t="s">
        <v>282</v>
      </c>
      <c r="C16" s="130" t="s">
        <v>114</v>
      </c>
    </row>
    <row r="17" spans="1:3" x14ac:dyDescent="0.25">
      <c r="A17" s="79">
        <v>26</v>
      </c>
      <c r="B17" s="137" t="s">
        <v>283</v>
      </c>
      <c r="C17" s="130" t="s">
        <v>115</v>
      </c>
    </row>
    <row r="18" spans="1:3" x14ac:dyDescent="0.25">
      <c r="A18" s="102">
        <v>27</v>
      </c>
      <c r="B18" s="136" t="s">
        <v>284</v>
      </c>
      <c r="C18" s="130" t="s">
        <v>114</v>
      </c>
    </row>
    <row r="19" spans="1:3" x14ac:dyDescent="0.25">
      <c r="A19" s="102">
        <v>28</v>
      </c>
      <c r="B19" s="136" t="s">
        <v>285</v>
      </c>
      <c r="C19" s="130" t="s">
        <v>114</v>
      </c>
    </row>
    <row r="20" spans="1:3" x14ac:dyDescent="0.25">
      <c r="A20" s="102">
        <v>29</v>
      </c>
      <c r="B20" s="136" t="s">
        <v>286</v>
      </c>
      <c r="C20" s="130" t="s">
        <v>114</v>
      </c>
    </row>
    <row r="21" spans="1:3" x14ac:dyDescent="0.25">
      <c r="A21" s="79">
        <v>30</v>
      </c>
      <c r="B21" s="137" t="s">
        <v>287</v>
      </c>
      <c r="C21" s="130" t="s">
        <v>115</v>
      </c>
    </row>
    <row r="22" spans="1:3" x14ac:dyDescent="0.25">
      <c r="A22" s="79">
        <v>31</v>
      </c>
      <c r="B22" s="137" t="s">
        <v>288</v>
      </c>
      <c r="C22" s="130" t="s">
        <v>114</v>
      </c>
    </row>
    <row r="23" spans="1:3" x14ac:dyDescent="0.25">
      <c r="A23" s="102">
        <v>32</v>
      </c>
      <c r="B23" s="136" t="s">
        <v>289</v>
      </c>
      <c r="C23" s="130" t="s">
        <v>115</v>
      </c>
    </row>
    <row r="24" spans="1:3" x14ac:dyDescent="0.25">
      <c r="A24" s="79">
        <v>33</v>
      </c>
      <c r="B24" s="137" t="s">
        <v>290</v>
      </c>
      <c r="C24" s="130" t="s">
        <v>114</v>
      </c>
    </row>
    <row r="25" spans="1:3" x14ac:dyDescent="0.25">
      <c r="A25" s="79">
        <v>35</v>
      </c>
      <c r="B25" s="137" t="s">
        <v>291</v>
      </c>
      <c r="C25" s="130" t="s">
        <v>115</v>
      </c>
    </row>
    <row r="26" spans="1:3" x14ac:dyDescent="0.25">
      <c r="A26" s="102">
        <v>36</v>
      </c>
      <c r="B26" s="136" t="s">
        <v>292</v>
      </c>
      <c r="C26" s="130" t="s">
        <v>114</v>
      </c>
    </row>
    <row r="27" spans="1:3" x14ac:dyDescent="0.25">
      <c r="A27" s="79">
        <v>37</v>
      </c>
      <c r="B27" s="137" t="s">
        <v>293</v>
      </c>
      <c r="C27" s="130" t="s">
        <v>114</v>
      </c>
    </row>
    <row r="28" spans="1:3" x14ac:dyDescent="0.25">
      <c r="A28" s="79">
        <v>38</v>
      </c>
      <c r="B28" s="137" t="s">
        <v>294</v>
      </c>
      <c r="C28" s="130" t="s">
        <v>114</v>
      </c>
    </row>
    <row r="29" spans="1:3" x14ac:dyDescent="0.25">
      <c r="A29" s="102">
        <v>39</v>
      </c>
      <c r="B29" s="136" t="s">
        <v>295</v>
      </c>
      <c r="C29" s="130" t="s">
        <v>114</v>
      </c>
    </row>
    <row r="30" spans="1:3" x14ac:dyDescent="0.25">
      <c r="A30" s="102">
        <v>40</v>
      </c>
      <c r="B30" s="136" t="s">
        <v>296</v>
      </c>
      <c r="C30" s="130" t="s">
        <v>114</v>
      </c>
    </row>
    <row r="31" spans="1:3" x14ac:dyDescent="0.25">
      <c r="A31" s="102">
        <v>41</v>
      </c>
      <c r="B31" s="136" t="s">
        <v>297</v>
      </c>
      <c r="C31" s="130" t="s">
        <v>114</v>
      </c>
    </row>
    <row r="32" spans="1:3" x14ac:dyDescent="0.25">
      <c r="A32" s="102">
        <v>42</v>
      </c>
      <c r="B32" s="136" t="s">
        <v>298</v>
      </c>
      <c r="C32" s="130" t="s">
        <v>114</v>
      </c>
    </row>
    <row r="33" spans="1:3" ht="30" x14ac:dyDescent="0.25">
      <c r="A33" s="102">
        <v>43</v>
      </c>
      <c r="B33" s="136" t="s">
        <v>299</v>
      </c>
      <c r="C33" s="130" t="s">
        <v>114</v>
      </c>
    </row>
    <row r="34" spans="1:3" x14ac:dyDescent="0.25">
      <c r="A34" s="102">
        <v>44</v>
      </c>
      <c r="B34" s="136" t="s">
        <v>300</v>
      </c>
      <c r="C34" s="130" t="s">
        <v>114</v>
      </c>
    </row>
    <row r="35" spans="1:3" x14ac:dyDescent="0.25">
      <c r="A35" s="102">
        <v>45</v>
      </c>
      <c r="B35" s="136" t="s">
        <v>301</v>
      </c>
      <c r="C35" s="130" t="s">
        <v>114</v>
      </c>
    </row>
    <row r="36" spans="1:3" x14ac:dyDescent="0.25">
      <c r="A36" s="79">
        <v>46</v>
      </c>
      <c r="B36" s="137" t="s">
        <v>302</v>
      </c>
      <c r="C36" s="130" t="s">
        <v>118</v>
      </c>
    </row>
    <row r="37" spans="1:3" x14ac:dyDescent="0.25">
      <c r="A37" s="79">
        <v>47</v>
      </c>
      <c r="B37" s="137" t="s">
        <v>303</v>
      </c>
      <c r="C37" s="130" t="s">
        <v>115</v>
      </c>
    </row>
    <row r="38" spans="1:3" ht="30" x14ac:dyDescent="0.25">
      <c r="A38" s="79">
        <v>48</v>
      </c>
      <c r="B38" s="137" t="s">
        <v>304</v>
      </c>
      <c r="C38" s="130" t="s">
        <v>114</v>
      </c>
    </row>
    <row r="39" spans="1:3" ht="30" x14ac:dyDescent="0.25">
      <c r="A39" s="79">
        <v>49</v>
      </c>
      <c r="B39" s="137" t="s">
        <v>305</v>
      </c>
      <c r="C39" s="130" t="s">
        <v>114</v>
      </c>
    </row>
    <row r="40" spans="1:3" x14ac:dyDescent="0.25">
      <c r="A40" s="102">
        <v>50</v>
      </c>
      <c r="B40" s="136" t="s">
        <v>306</v>
      </c>
      <c r="C40" s="130" t="s">
        <v>115</v>
      </c>
    </row>
    <row r="41" spans="1:3" x14ac:dyDescent="0.25">
      <c r="A41" s="102">
        <v>52</v>
      </c>
      <c r="B41" s="136" t="s">
        <v>307</v>
      </c>
      <c r="C41" s="130" t="s">
        <v>114</v>
      </c>
    </row>
    <row r="42" spans="1:3" x14ac:dyDescent="0.25">
      <c r="A42" s="79">
        <v>53</v>
      </c>
      <c r="B42" s="137" t="s">
        <v>308</v>
      </c>
      <c r="C42" s="130" t="s">
        <v>114</v>
      </c>
    </row>
    <row r="43" spans="1:3" x14ac:dyDescent="0.25">
      <c r="A43" s="79">
        <v>54</v>
      </c>
      <c r="B43" s="137" t="s">
        <v>309</v>
      </c>
      <c r="C43" s="130" t="s">
        <v>114</v>
      </c>
    </row>
    <row r="44" spans="1:3" x14ac:dyDescent="0.25">
      <c r="A44" s="79">
        <v>55</v>
      </c>
      <c r="B44" s="137" t="s">
        <v>310</v>
      </c>
      <c r="C44" s="130" t="s">
        <v>114</v>
      </c>
    </row>
    <row r="45" spans="1:3" x14ac:dyDescent="0.25">
      <c r="A45" s="79">
        <v>56</v>
      </c>
      <c r="B45" s="137" t="s">
        <v>311</v>
      </c>
      <c r="C45" s="130" t="s">
        <v>114</v>
      </c>
    </row>
    <row r="46" spans="1:3" x14ac:dyDescent="0.25">
      <c r="A46" s="79">
        <v>57</v>
      </c>
      <c r="B46" s="137" t="s">
        <v>108</v>
      </c>
      <c r="C46" s="130" t="s">
        <v>114</v>
      </c>
    </row>
    <row r="47" spans="1:3" x14ac:dyDescent="0.25">
      <c r="A47" s="102">
        <v>58</v>
      </c>
      <c r="B47" s="136" t="s">
        <v>312</v>
      </c>
      <c r="C47" s="130" t="s">
        <v>114</v>
      </c>
    </row>
    <row r="48" spans="1:3" ht="30" x14ac:dyDescent="0.25">
      <c r="A48" s="102">
        <v>59</v>
      </c>
      <c r="B48" s="136" t="s">
        <v>313</v>
      </c>
      <c r="C48" s="130" t="s">
        <v>114</v>
      </c>
    </row>
    <row r="49" spans="1:3" ht="30" x14ac:dyDescent="0.25">
      <c r="A49" s="102">
        <v>61</v>
      </c>
      <c r="B49" s="136" t="s">
        <v>314</v>
      </c>
      <c r="C49" s="130" t="s">
        <v>114</v>
      </c>
    </row>
    <row r="50" spans="1:3" x14ac:dyDescent="0.25">
      <c r="A50" s="102">
        <v>62</v>
      </c>
      <c r="B50" s="136" t="s">
        <v>315</v>
      </c>
      <c r="C50" s="130" t="s">
        <v>114</v>
      </c>
    </row>
    <row r="51" spans="1:3" x14ac:dyDescent="0.25">
      <c r="A51" s="102">
        <v>63</v>
      </c>
      <c r="B51" s="136" t="s">
        <v>316</v>
      </c>
      <c r="C51" s="130" t="s">
        <v>115</v>
      </c>
    </row>
    <row r="52" spans="1:3" x14ac:dyDescent="0.25">
      <c r="A52" s="102">
        <v>66</v>
      </c>
      <c r="B52" s="136" t="s">
        <v>317</v>
      </c>
      <c r="C52" s="130" t="s">
        <v>115</v>
      </c>
    </row>
    <row r="53" spans="1:3" x14ac:dyDescent="0.25">
      <c r="A53" s="79">
        <v>67</v>
      </c>
      <c r="B53" s="137" t="s">
        <v>318</v>
      </c>
      <c r="C53" s="130" t="s">
        <v>116</v>
      </c>
    </row>
    <row r="54" spans="1:3" x14ac:dyDescent="0.25">
      <c r="A54" s="79">
        <v>68</v>
      </c>
      <c r="B54" s="137" t="s">
        <v>319</v>
      </c>
      <c r="C54" s="130" t="s">
        <v>114</v>
      </c>
    </row>
    <row r="55" spans="1:3" ht="30" x14ac:dyDescent="0.25">
      <c r="A55" s="102">
        <v>69</v>
      </c>
      <c r="B55" s="136" t="s">
        <v>320</v>
      </c>
      <c r="C55" s="130" t="s">
        <v>114</v>
      </c>
    </row>
    <row r="56" spans="1:3" x14ac:dyDescent="0.25">
      <c r="A56" s="102">
        <v>70</v>
      </c>
      <c r="B56" s="136" t="s">
        <v>321</v>
      </c>
      <c r="C56" s="130" t="s">
        <v>114</v>
      </c>
    </row>
    <row r="57" spans="1:3" x14ac:dyDescent="0.25">
      <c r="A57" s="79">
        <v>71</v>
      </c>
      <c r="B57" s="137" t="s">
        <v>322</v>
      </c>
      <c r="C57" s="130" t="s">
        <v>114</v>
      </c>
    </row>
    <row r="58" spans="1:3" x14ac:dyDescent="0.25">
      <c r="A58" s="102">
        <v>72</v>
      </c>
      <c r="B58" s="136" t="s">
        <v>323</v>
      </c>
      <c r="C58" s="130" t="s">
        <v>114</v>
      </c>
    </row>
    <row r="59" spans="1:3" x14ac:dyDescent="0.25">
      <c r="A59" s="79">
        <v>73</v>
      </c>
      <c r="B59" s="137" t="s">
        <v>324</v>
      </c>
      <c r="C59" s="130" t="s">
        <v>116</v>
      </c>
    </row>
    <row r="60" spans="1:3" x14ac:dyDescent="0.25">
      <c r="A60" s="102">
        <v>74</v>
      </c>
      <c r="B60" s="136" t="s">
        <v>325</v>
      </c>
      <c r="C60" s="130" t="s">
        <v>114</v>
      </c>
    </row>
    <row r="61" spans="1:3" x14ac:dyDescent="0.25">
      <c r="A61" s="79">
        <v>75</v>
      </c>
      <c r="B61" s="137" t="s">
        <v>326</v>
      </c>
      <c r="C61" s="130" t="s">
        <v>114</v>
      </c>
    </row>
    <row r="62" spans="1:3" x14ac:dyDescent="0.25">
      <c r="A62" s="79">
        <v>77</v>
      </c>
      <c r="B62" s="137" t="s">
        <v>327</v>
      </c>
      <c r="C62" s="130" t="s">
        <v>114</v>
      </c>
    </row>
    <row r="63" spans="1:3" x14ac:dyDescent="0.25">
      <c r="A63" s="102">
        <v>78</v>
      </c>
      <c r="B63" s="136" t="s">
        <v>328</v>
      </c>
      <c r="C63" s="130" t="s">
        <v>115</v>
      </c>
    </row>
    <row r="64" spans="1:3" x14ac:dyDescent="0.25">
      <c r="A64" s="79">
        <v>79</v>
      </c>
      <c r="B64" s="137" t="s">
        <v>329</v>
      </c>
      <c r="C64" s="130" t="s">
        <v>114</v>
      </c>
    </row>
    <row r="65" spans="1:3" x14ac:dyDescent="0.25">
      <c r="A65" s="102">
        <v>80</v>
      </c>
      <c r="B65" s="136" t="s">
        <v>330</v>
      </c>
      <c r="C65" s="130" t="s">
        <v>114</v>
      </c>
    </row>
    <row r="66" spans="1:3" x14ac:dyDescent="0.25">
      <c r="A66" s="102">
        <v>81</v>
      </c>
      <c r="B66" s="136" t="s">
        <v>331</v>
      </c>
      <c r="C66" s="130" t="s">
        <v>114</v>
      </c>
    </row>
    <row r="67" spans="1:3" x14ac:dyDescent="0.25">
      <c r="A67" s="102">
        <v>82</v>
      </c>
      <c r="B67" s="136" t="s">
        <v>332</v>
      </c>
      <c r="C67" s="130" t="s">
        <v>114</v>
      </c>
    </row>
    <row r="68" spans="1:3" x14ac:dyDescent="0.25">
      <c r="A68" s="102">
        <v>83</v>
      </c>
      <c r="B68" s="136" t="s">
        <v>333</v>
      </c>
      <c r="C68" s="130" t="s">
        <v>114</v>
      </c>
    </row>
    <row r="69" spans="1:3" x14ac:dyDescent="0.25">
      <c r="A69" s="102">
        <v>84</v>
      </c>
      <c r="B69" s="136" t="s">
        <v>334</v>
      </c>
      <c r="C69" s="130" t="s">
        <v>114</v>
      </c>
    </row>
    <row r="70" spans="1:3" x14ac:dyDescent="0.25">
      <c r="A70" s="79">
        <v>85</v>
      </c>
      <c r="B70" s="137" t="s">
        <v>335</v>
      </c>
      <c r="C70" s="130" t="s">
        <v>114</v>
      </c>
    </row>
    <row r="71" spans="1:3" x14ac:dyDescent="0.25">
      <c r="A71" s="102">
        <v>86</v>
      </c>
      <c r="B71" s="136" t="s">
        <v>336</v>
      </c>
      <c r="C71" s="130" t="s">
        <v>114</v>
      </c>
    </row>
    <row r="72" spans="1:3" x14ac:dyDescent="0.25">
      <c r="A72" s="79">
        <v>87</v>
      </c>
      <c r="B72" s="137" t="s">
        <v>337</v>
      </c>
      <c r="C72" s="130" t="s">
        <v>114</v>
      </c>
    </row>
    <row r="73" spans="1:3" x14ac:dyDescent="0.25">
      <c r="A73" s="79">
        <v>89</v>
      </c>
      <c r="B73" s="137" t="s">
        <v>338</v>
      </c>
      <c r="C73" s="130" t="s">
        <v>116</v>
      </c>
    </row>
    <row r="74" spans="1:3" x14ac:dyDescent="0.25">
      <c r="A74" s="79">
        <v>90</v>
      </c>
      <c r="B74" s="137" t="s">
        <v>339</v>
      </c>
      <c r="C74" s="130" t="s">
        <v>114</v>
      </c>
    </row>
    <row r="75" spans="1:3" x14ac:dyDescent="0.25">
      <c r="A75" s="79">
        <v>91</v>
      </c>
      <c r="B75" s="137" t="s">
        <v>340</v>
      </c>
      <c r="C75" s="130" t="s">
        <v>114</v>
      </c>
    </row>
    <row r="76" spans="1:3" x14ac:dyDescent="0.25">
      <c r="A76" s="79">
        <v>92</v>
      </c>
      <c r="B76" s="137" t="s">
        <v>341</v>
      </c>
      <c r="C76" s="130" t="s">
        <v>114</v>
      </c>
    </row>
    <row r="77" spans="1:3" x14ac:dyDescent="0.25">
      <c r="A77" s="79">
        <v>93</v>
      </c>
      <c r="B77" s="137" t="s">
        <v>342</v>
      </c>
      <c r="C77" s="130" t="s">
        <v>115</v>
      </c>
    </row>
    <row r="78" spans="1:3" x14ac:dyDescent="0.25">
      <c r="A78" s="102">
        <v>94</v>
      </c>
      <c r="B78" s="136" t="s">
        <v>343</v>
      </c>
      <c r="C78" s="130" t="s">
        <v>114</v>
      </c>
    </row>
    <row r="79" spans="1:3" x14ac:dyDescent="0.25">
      <c r="A79" s="79">
        <v>98</v>
      </c>
      <c r="B79" s="137" t="s">
        <v>344</v>
      </c>
      <c r="C79" s="130" t="s">
        <v>114</v>
      </c>
    </row>
    <row r="80" spans="1:3" ht="30" x14ac:dyDescent="0.25">
      <c r="A80" s="102">
        <v>101</v>
      </c>
      <c r="B80" s="136" t="s">
        <v>345</v>
      </c>
      <c r="C80" s="130" t="s">
        <v>114</v>
      </c>
    </row>
    <row r="81" spans="1:7" x14ac:dyDescent="0.25">
      <c r="A81" s="102">
        <v>103</v>
      </c>
      <c r="B81" s="137" t="s">
        <v>346</v>
      </c>
      <c r="C81" s="130" t="s">
        <v>115</v>
      </c>
    </row>
    <row r="82" spans="1:7" x14ac:dyDescent="0.25">
      <c r="A82" s="79">
        <v>104</v>
      </c>
      <c r="B82" s="136" t="s">
        <v>347</v>
      </c>
      <c r="C82" s="130" t="s">
        <v>114</v>
      </c>
    </row>
    <row r="83" spans="1:7" x14ac:dyDescent="0.25">
      <c r="A83" s="102">
        <v>105</v>
      </c>
      <c r="B83" s="137" t="s">
        <v>348</v>
      </c>
      <c r="C83" s="130" t="s">
        <v>115</v>
      </c>
    </row>
    <row r="84" spans="1:7" x14ac:dyDescent="0.25">
      <c r="A84" s="79">
        <v>106</v>
      </c>
      <c r="B84" s="138" t="s">
        <v>349</v>
      </c>
      <c r="C84" s="130" t="s">
        <v>114</v>
      </c>
    </row>
    <row r="85" spans="1:7" x14ac:dyDescent="0.25">
      <c r="A85" s="139">
        <v>107</v>
      </c>
      <c r="B85" s="140" t="s">
        <v>350</v>
      </c>
      <c r="C85" s="130" t="s">
        <v>115</v>
      </c>
    </row>
    <row r="87" spans="1:7" ht="15" customHeight="1" x14ac:dyDescent="0.25">
      <c r="A87" s="150" t="s">
        <v>355</v>
      </c>
      <c r="B87" s="150"/>
      <c r="C87" s="150"/>
      <c r="D87" s="150"/>
      <c r="E87" s="150"/>
      <c r="F87" s="150"/>
      <c r="G87" s="150"/>
    </row>
    <row r="88" spans="1:7" x14ac:dyDescent="0.25">
      <c r="A88" s="154" t="s">
        <v>68</v>
      </c>
      <c r="B88" s="154"/>
      <c r="C88" s="154"/>
      <c r="D88" s="154"/>
      <c r="E88" s="154"/>
      <c r="F88" s="154"/>
      <c r="G88" s="154"/>
    </row>
    <row r="89" spans="1:7" ht="15" customHeight="1" x14ac:dyDescent="0.25">
      <c r="A89" s="151" t="s">
        <v>356</v>
      </c>
      <c r="B89" s="151"/>
      <c r="C89" s="151"/>
      <c r="D89" s="151"/>
      <c r="E89" s="151"/>
      <c r="F89" s="151"/>
      <c r="G89" s="19"/>
    </row>
  </sheetData>
  <autoFilter ref="A3:A83">
    <sortState ref="A4:A83">
      <sortCondition ref="A4:A83"/>
    </sortState>
  </autoFilter>
  <mergeCells count="4">
    <mergeCell ref="A1:C1"/>
    <mergeCell ref="A87:G87"/>
    <mergeCell ref="A88:G88"/>
    <mergeCell ref="A89:F89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C19" sqref="C19:E19"/>
    </sheetView>
  </sheetViews>
  <sheetFormatPr baseColWidth="10" defaultColWidth="10.42578125" defaultRowHeight="15" x14ac:dyDescent="0.25"/>
  <cols>
    <col min="2" max="5" width="21.28515625" customWidth="1"/>
  </cols>
  <sheetData>
    <row r="1" spans="1:5" x14ac:dyDescent="0.25">
      <c r="A1" s="11" t="s">
        <v>28</v>
      </c>
    </row>
    <row r="2" spans="1:5" ht="60" x14ac:dyDescent="0.25">
      <c r="A2" s="1"/>
      <c r="B2" s="2" t="s">
        <v>29</v>
      </c>
      <c r="C2" s="2" t="s">
        <v>30</v>
      </c>
      <c r="D2" s="2" t="s">
        <v>31</v>
      </c>
      <c r="E2" s="2" t="s">
        <v>32</v>
      </c>
    </row>
    <row r="3" spans="1:5" ht="15.75" customHeight="1" x14ac:dyDescent="0.25">
      <c r="A3" s="146" t="s">
        <v>33</v>
      </c>
      <c r="B3" s="146" t="s">
        <v>34</v>
      </c>
      <c r="C3" s="12">
        <v>44562</v>
      </c>
      <c r="D3" s="6" t="s">
        <v>1</v>
      </c>
      <c r="E3" s="146" t="s">
        <v>35</v>
      </c>
    </row>
    <row r="4" spans="1:5" x14ac:dyDescent="0.25">
      <c r="A4" s="146"/>
      <c r="B4" s="146"/>
      <c r="C4" s="12">
        <v>44593</v>
      </c>
      <c r="D4" s="6" t="s">
        <v>2</v>
      </c>
      <c r="E4" s="146"/>
    </row>
    <row r="5" spans="1:5" x14ac:dyDescent="0.25">
      <c r="A5" s="146"/>
      <c r="B5" s="146"/>
      <c r="C5" s="12">
        <v>44621</v>
      </c>
      <c r="D5" s="6" t="s">
        <v>3</v>
      </c>
      <c r="E5" s="146"/>
    </row>
    <row r="6" spans="1:5" x14ac:dyDescent="0.25">
      <c r="A6" s="146"/>
      <c r="B6" s="146"/>
      <c r="C6" s="12">
        <v>44652</v>
      </c>
      <c r="D6" s="6" t="s">
        <v>36</v>
      </c>
      <c r="E6" s="146"/>
    </row>
    <row r="7" spans="1:5" ht="15.75" customHeight="1" x14ac:dyDescent="0.25">
      <c r="A7" s="146" t="s">
        <v>37</v>
      </c>
      <c r="B7" s="146" t="s">
        <v>38</v>
      </c>
      <c r="C7" s="12">
        <v>44562</v>
      </c>
      <c r="D7" s="6" t="s">
        <v>2</v>
      </c>
      <c r="E7" s="146" t="s">
        <v>39</v>
      </c>
    </row>
    <row r="8" spans="1:5" x14ac:dyDescent="0.25">
      <c r="A8" s="146"/>
      <c r="B8" s="146"/>
      <c r="C8" s="12">
        <v>44593</v>
      </c>
      <c r="D8" s="6" t="s">
        <v>3</v>
      </c>
      <c r="E8" s="146"/>
    </row>
    <row r="9" spans="1:5" x14ac:dyDescent="0.25">
      <c r="A9" s="146"/>
      <c r="B9" s="146"/>
      <c r="C9" s="12">
        <v>44621</v>
      </c>
      <c r="D9" s="6" t="s">
        <v>36</v>
      </c>
      <c r="E9" s="146"/>
    </row>
    <row r="10" spans="1:5" x14ac:dyDescent="0.25">
      <c r="A10" s="146"/>
      <c r="B10" s="146"/>
      <c r="C10" s="12">
        <v>44652</v>
      </c>
      <c r="D10" s="6" t="s">
        <v>40</v>
      </c>
      <c r="E10" s="146"/>
    </row>
    <row r="11" spans="1:5" ht="15.75" customHeight="1" x14ac:dyDescent="0.25">
      <c r="A11" s="146" t="s">
        <v>41</v>
      </c>
      <c r="B11" s="146" t="s">
        <v>42</v>
      </c>
      <c r="C11" s="12">
        <v>44562</v>
      </c>
      <c r="D11" s="6" t="s">
        <v>3</v>
      </c>
      <c r="E11" s="146" t="s">
        <v>43</v>
      </c>
    </row>
    <row r="12" spans="1:5" x14ac:dyDescent="0.25">
      <c r="A12" s="146"/>
      <c r="B12" s="146"/>
      <c r="C12" s="12">
        <v>44593</v>
      </c>
      <c r="D12" s="6" t="s">
        <v>36</v>
      </c>
      <c r="E12" s="146"/>
    </row>
    <row r="13" spans="1:5" x14ac:dyDescent="0.25">
      <c r="A13" s="146"/>
      <c r="B13" s="146"/>
      <c r="C13" s="12">
        <v>44621</v>
      </c>
      <c r="D13" s="6" t="s">
        <v>40</v>
      </c>
      <c r="E13" s="146"/>
    </row>
    <row r="14" spans="1:5" x14ac:dyDescent="0.25">
      <c r="A14" s="146"/>
      <c r="B14" s="146"/>
      <c r="C14" s="12">
        <v>44652</v>
      </c>
      <c r="D14" s="6" t="s">
        <v>44</v>
      </c>
      <c r="E14" s="146"/>
    </row>
    <row r="15" spans="1:5" ht="15.75" customHeight="1" x14ac:dyDescent="0.25">
      <c r="A15" s="146" t="s">
        <v>45</v>
      </c>
      <c r="B15" s="146" t="s">
        <v>46</v>
      </c>
      <c r="C15" s="12">
        <v>44562</v>
      </c>
      <c r="D15" s="6" t="s">
        <v>36</v>
      </c>
      <c r="E15" s="146" t="s">
        <v>47</v>
      </c>
    </row>
    <row r="16" spans="1:5" x14ac:dyDescent="0.25">
      <c r="A16" s="146"/>
      <c r="B16" s="146"/>
      <c r="C16" s="12">
        <v>44593</v>
      </c>
      <c r="D16" s="6" t="s">
        <v>40</v>
      </c>
      <c r="E16" s="146"/>
    </row>
    <row r="17" spans="1:5" x14ac:dyDescent="0.25">
      <c r="A17" s="146"/>
      <c r="B17" s="146"/>
      <c r="C17" s="12">
        <v>44621</v>
      </c>
      <c r="D17" s="6" t="s">
        <v>44</v>
      </c>
      <c r="E17" s="146"/>
    </row>
    <row r="18" spans="1:5" x14ac:dyDescent="0.25">
      <c r="A18" s="146"/>
      <c r="B18" s="146"/>
      <c r="C18" s="12">
        <v>44652</v>
      </c>
      <c r="D18" s="6" t="s">
        <v>48</v>
      </c>
      <c r="E18" s="146"/>
    </row>
    <row r="19" spans="1:5" x14ac:dyDescent="0.25">
      <c r="A19" s="13"/>
      <c r="B19" s="6"/>
      <c r="C19" s="147"/>
      <c r="D19" s="147"/>
      <c r="E19" s="147"/>
    </row>
    <row r="20" spans="1:5" ht="15.75" customHeight="1" x14ac:dyDescent="0.25">
      <c r="A20" s="146" t="s">
        <v>49</v>
      </c>
      <c r="B20" s="146" t="s">
        <v>50</v>
      </c>
      <c r="C20" s="12">
        <v>44562</v>
      </c>
      <c r="D20" s="6" t="s">
        <v>51</v>
      </c>
      <c r="E20" s="146" t="s">
        <v>52</v>
      </c>
    </row>
    <row r="21" spans="1:5" x14ac:dyDescent="0.25">
      <c r="A21" s="146"/>
      <c r="B21" s="146"/>
      <c r="C21" s="12">
        <v>44593</v>
      </c>
      <c r="D21" s="6" t="s">
        <v>53</v>
      </c>
      <c r="E21" s="146"/>
    </row>
    <row r="22" spans="1:5" x14ac:dyDescent="0.25">
      <c r="A22" s="146"/>
      <c r="B22" s="146"/>
      <c r="C22" s="12">
        <v>44621</v>
      </c>
      <c r="D22" s="6" t="s">
        <v>54</v>
      </c>
      <c r="E22" s="146"/>
    </row>
    <row r="23" spans="1:5" x14ac:dyDescent="0.25">
      <c r="A23" s="146"/>
      <c r="B23" s="146"/>
      <c r="C23" s="12">
        <v>44652</v>
      </c>
      <c r="D23" s="6" t="s">
        <v>5</v>
      </c>
      <c r="E23" s="146"/>
    </row>
  </sheetData>
  <mergeCells count="16">
    <mergeCell ref="C19:E19"/>
    <mergeCell ref="A20:A23"/>
    <mergeCell ref="B20:B23"/>
    <mergeCell ref="E20:E23"/>
    <mergeCell ref="A11:A14"/>
    <mergeCell ref="B11:B14"/>
    <mergeCell ref="E11:E14"/>
    <mergeCell ref="A15:A18"/>
    <mergeCell ref="B15:B18"/>
    <mergeCell ref="E15:E18"/>
    <mergeCell ref="A3:A6"/>
    <mergeCell ref="B3:B6"/>
    <mergeCell ref="E3:E6"/>
    <mergeCell ref="A7:A10"/>
    <mergeCell ref="B7:B10"/>
    <mergeCell ref="E7:E10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A15" sqref="A15:F15"/>
    </sheetView>
  </sheetViews>
  <sheetFormatPr baseColWidth="10" defaultColWidth="10.42578125" defaultRowHeight="15" x14ac:dyDescent="0.25"/>
  <cols>
    <col min="1" max="1" width="34.42578125" customWidth="1"/>
    <col min="2" max="4" width="23" customWidth="1"/>
    <col min="5" max="5" width="23.140625" customWidth="1"/>
  </cols>
  <sheetData>
    <row r="1" spans="1:6" x14ac:dyDescent="0.25">
      <c r="A1" s="148" t="s">
        <v>55</v>
      </c>
      <c r="B1" s="148"/>
      <c r="C1" s="148"/>
      <c r="D1" s="148"/>
      <c r="E1" s="148"/>
    </row>
    <row r="2" spans="1:6" ht="75" x14ac:dyDescent="0.25">
      <c r="A2" s="1"/>
      <c r="B2" s="2" t="s">
        <v>56</v>
      </c>
      <c r="C2" s="2" t="s">
        <v>57</v>
      </c>
      <c r="F2" s="14"/>
    </row>
    <row r="3" spans="1:6" x14ac:dyDescent="0.25">
      <c r="A3" s="4" t="s">
        <v>58</v>
      </c>
      <c r="B3" s="5">
        <v>100</v>
      </c>
      <c r="C3" s="5">
        <v>1.1000000000000001</v>
      </c>
    </row>
    <row r="4" spans="1:6" x14ac:dyDescent="0.25">
      <c r="A4" s="4" t="s">
        <v>59</v>
      </c>
      <c r="B4" s="5">
        <v>99.5</v>
      </c>
      <c r="C4" s="5">
        <v>0.7</v>
      </c>
    </row>
    <row r="5" spans="1:6" x14ac:dyDescent="0.25">
      <c r="A5" s="4" t="s">
        <v>60</v>
      </c>
      <c r="B5" s="5">
        <v>99.3</v>
      </c>
      <c r="C5" s="5">
        <v>0.5</v>
      </c>
    </row>
    <row r="6" spans="1:6" x14ac:dyDescent="0.25">
      <c r="A6" s="4" t="s">
        <v>61</v>
      </c>
      <c r="B6" s="5">
        <v>99.2</v>
      </c>
      <c r="C6" s="5">
        <v>0.4</v>
      </c>
    </row>
    <row r="7" spans="1:6" x14ac:dyDescent="0.25">
      <c r="A7" s="4" t="s">
        <v>62</v>
      </c>
      <c r="B7" s="5">
        <v>99.1</v>
      </c>
      <c r="C7" s="5">
        <v>0.3</v>
      </c>
    </row>
    <row r="8" spans="1:6" x14ac:dyDescent="0.25">
      <c r="A8" s="4" t="s">
        <v>63</v>
      </c>
      <c r="B8" s="5">
        <v>99</v>
      </c>
      <c r="C8" s="5">
        <v>0.2</v>
      </c>
    </row>
    <row r="9" spans="1:6" x14ac:dyDescent="0.25">
      <c r="A9" s="4" t="s">
        <v>64</v>
      </c>
      <c r="B9" s="5">
        <v>98.9</v>
      </c>
      <c r="C9" s="5">
        <v>0.1</v>
      </c>
    </row>
    <row r="10" spans="1:6" x14ac:dyDescent="0.25">
      <c r="A10" s="4" t="s">
        <v>65</v>
      </c>
      <c r="B10" s="5">
        <v>98.9</v>
      </c>
      <c r="C10" s="5">
        <v>0.1</v>
      </c>
    </row>
    <row r="11" spans="1:6" x14ac:dyDescent="0.25">
      <c r="A11" s="4" t="s">
        <v>66</v>
      </c>
      <c r="B11" s="5">
        <v>98.8</v>
      </c>
      <c r="C11" s="5">
        <v>0</v>
      </c>
    </row>
    <row r="13" spans="1:6" ht="15" customHeight="1" x14ac:dyDescent="0.25">
      <c r="A13" s="149" t="s">
        <v>67</v>
      </c>
      <c r="B13" s="149"/>
      <c r="C13" s="149"/>
      <c r="D13" s="149"/>
      <c r="E13" s="149"/>
    </row>
    <row r="14" spans="1:6" ht="15" customHeight="1" x14ac:dyDescent="0.25">
      <c r="A14" s="150" t="s">
        <v>68</v>
      </c>
      <c r="B14" s="150"/>
      <c r="C14" s="150"/>
      <c r="D14" s="150"/>
      <c r="E14" s="150"/>
    </row>
    <row r="15" spans="1:6" ht="15" customHeight="1" x14ac:dyDescent="0.25">
      <c r="A15" s="151" t="s">
        <v>356</v>
      </c>
      <c r="B15" s="151"/>
      <c r="C15" s="151"/>
      <c r="D15" s="151"/>
      <c r="E15" s="151"/>
      <c r="F15" s="151"/>
    </row>
  </sheetData>
  <mergeCells count="4">
    <mergeCell ref="A1:E1"/>
    <mergeCell ref="A13:E13"/>
    <mergeCell ref="A14:E14"/>
    <mergeCell ref="A15:F1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selection activeCell="A7" sqref="A7"/>
    </sheetView>
  </sheetViews>
  <sheetFormatPr baseColWidth="10" defaultColWidth="10.42578125" defaultRowHeight="15" x14ac:dyDescent="0.25"/>
  <cols>
    <col min="1" max="1" width="34.42578125" customWidth="1"/>
    <col min="2" max="10" width="8" customWidth="1"/>
  </cols>
  <sheetData>
    <row r="1" spans="1:10" x14ac:dyDescent="0.25">
      <c r="A1" s="15" t="s">
        <v>69</v>
      </c>
      <c r="B1" s="15"/>
      <c r="C1" s="15"/>
      <c r="D1" s="15"/>
      <c r="E1" s="15"/>
    </row>
    <row r="2" spans="1:10" x14ac:dyDescent="0.25">
      <c r="A2" s="1"/>
      <c r="B2" s="2" t="s">
        <v>70</v>
      </c>
      <c r="C2" s="2" t="s">
        <v>71</v>
      </c>
      <c r="D2" s="2" t="s">
        <v>72</v>
      </c>
      <c r="E2" s="2" t="s">
        <v>73</v>
      </c>
      <c r="F2" s="2" t="s">
        <v>74</v>
      </c>
      <c r="G2" s="2" t="s">
        <v>75</v>
      </c>
      <c r="H2" s="2" t="s">
        <v>76</v>
      </c>
      <c r="I2" s="2" t="s">
        <v>77</v>
      </c>
      <c r="J2" s="2" t="s">
        <v>78</v>
      </c>
    </row>
    <row r="3" spans="1:10" ht="15.75" x14ac:dyDescent="0.25">
      <c r="A3" s="4" t="s">
        <v>79</v>
      </c>
      <c r="B3" s="5" t="s">
        <v>80</v>
      </c>
      <c r="C3" s="5" t="s">
        <v>81</v>
      </c>
      <c r="D3" s="5" t="s">
        <v>82</v>
      </c>
      <c r="E3" s="5" t="s">
        <v>83</v>
      </c>
      <c r="F3" s="5" t="s">
        <v>84</v>
      </c>
      <c r="G3" s="5" t="s">
        <v>85</v>
      </c>
      <c r="H3" s="5" t="s">
        <v>86</v>
      </c>
      <c r="I3" s="5" t="s">
        <v>87</v>
      </c>
      <c r="J3" s="5" t="s">
        <v>88</v>
      </c>
    </row>
    <row r="4" spans="1:10" ht="15" customHeight="1" x14ac:dyDescent="0.25">
      <c r="A4" s="16" t="s">
        <v>89</v>
      </c>
      <c r="B4" s="17"/>
      <c r="C4" s="17"/>
      <c r="D4" s="17"/>
      <c r="E4" s="18"/>
    </row>
    <row r="5" spans="1:10" ht="15" customHeight="1" x14ac:dyDescent="0.25">
      <c r="A5" s="150" t="s">
        <v>68</v>
      </c>
      <c r="B5" s="150"/>
      <c r="C5" s="150"/>
      <c r="D5" s="150"/>
      <c r="E5" s="150"/>
    </row>
    <row r="6" spans="1:10" ht="15" customHeight="1" x14ac:dyDescent="0.25">
      <c r="A6" s="19" t="s">
        <v>357</v>
      </c>
      <c r="B6" s="20"/>
      <c r="C6" s="20"/>
      <c r="D6" s="20"/>
      <c r="E6" s="20"/>
      <c r="F6" s="20"/>
    </row>
  </sheetData>
  <mergeCells count="1">
    <mergeCell ref="A5:E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C3" sqref="C3"/>
    </sheetView>
  </sheetViews>
  <sheetFormatPr baseColWidth="10" defaultColWidth="10.42578125" defaultRowHeight="15" x14ac:dyDescent="0.25"/>
  <cols>
    <col min="1" max="1" width="34.42578125" customWidth="1"/>
    <col min="2" max="4" width="23" customWidth="1"/>
    <col min="5" max="5" width="23.140625" customWidth="1"/>
  </cols>
  <sheetData>
    <row r="1" spans="1:6" x14ac:dyDescent="0.25">
      <c r="A1" s="148" t="s">
        <v>360</v>
      </c>
      <c r="B1" s="148"/>
      <c r="C1" s="148"/>
    </row>
    <row r="2" spans="1:6" ht="45" x14ac:dyDescent="0.25">
      <c r="A2" s="21"/>
      <c r="B2" s="22" t="s">
        <v>361</v>
      </c>
      <c r="C2" s="23" t="s">
        <v>362</v>
      </c>
      <c r="D2" s="22" t="s">
        <v>92</v>
      </c>
      <c r="E2" s="24" t="s">
        <v>93</v>
      </c>
    </row>
    <row r="3" spans="1:6" x14ac:dyDescent="0.25">
      <c r="A3" s="25" t="s">
        <v>94</v>
      </c>
      <c r="B3" s="26">
        <v>100</v>
      </c>
      <c r="C3" s="27">
        <v>83.8</v>
      </c>
      <c r="D3" s="28">
        <v>82.7</v>
      </c>
      <c r="E3" s="29">
        <f t="shared" ref="E3:E20" si="0">D3-B3</f>
        <v>-17.299999999999997</v>
      </c>
      <c r="F3" s="30"/>
    </row>
    <row r="4" spans="1:6" ht="30" x14ac:dyDescent="0.25">
      <c r="A4" s="31" t="s">
        <v>95</v>
      </c>
      <c r="B4" s="32">
        <v>100</v>
      </c>
      <c r="C4" s="33">
        <v>99.3</v>
      </c>
      <c r="D4" s="34">
        <v>99.2</v>
      </c>
      <c r="E4" s="29">
        <f t="shared" si="0"/>
        <v>-0.79999999999999716</v>
      </c>
    </row>
    <row r="5" spans="1:6" x14ac:dyDescent="0.25">
      <c r="A5" s="35" t="s">
        <v>96</v>
      </c>
      <c r="B5" s="36">
        <v>100</v>
      </c>
      <c r="C5" s="37">
        <v>99.353368068477906</v>
      </c>
      <c r="D5" s="38">
        <v>99.264979531075596</v>
      </c>
      <c r="E5" s="39">
        <f t="shared" si="0"/>
        <v>-0.73502046892440376</v>
      </c>
      <c r="F5" s="40"/>
    </row>
    <row r="6" spans="1:6" x14ac:dyDescent="0.25">
      <c r="A6" s="41" t="s">
        <v>97</v>
      </c>
      <c r="B6" s="42">
        <v>100</v>
      </c>
      <c r="C6" s="43">
        <v>99.171649409362701</v>
      </c>
      <c r="D6" s="44">
        <v>98.932477759953301</v>
      </c>
      <c r="E6" s="39">
        <f t="shared" si="0"/>
        <v>-1.0675222400466993</v>
      </c>
      <c r="F6" s="40"/>
    </row>
    <row r="7" spans="1:6" x14ac:dyDescent="0.25">
      <c r="A7" s="31" t="s">
        <v>98</v>
      </c>
      <c r="B7" s="45">
        <v>100</v>
      </c>
      <c r="C7" s="33">
        <v>98.8</v>
      </c>
      <c r="D7" s="34">
        <v>98.7</v>
      </c>
      <c r="E7" s="29">
        <f t="shared" si="0"/>
        <v>-1.2999999999999972</v>
      </c>
      <c r="F7" s="40"/>
    </row>
    <row r="8" spans="1:6" x14ac:dyDescent="0.25">
      <c r="A8" s="46" t="s">
        <v>99</v>
      </c>
      <c r="B8" s="47">
        <v>100</v>
      </c>
      <c r="C8" s="48">
        <v>97.958555601149001</v>
      </c>
      <c r="D8" s="49">
        <v>97.6508001641362</v>
      </c>
      <c r="E8" s="39">
        <f t="shared" si="0"/>
        <v>-2.3491998358638</v>
      </c>
      <c r="F8" s="50"/>
    </row>
    <row r="9" spans="1:6" ht="30" x14ac:dyDescent="0.25">
      <c r="A9" s="51" t="s">
        <v>100</v>
      </c>
      <c r="B9" s="52">
        <v>100</v>
      </c>
      <c r="C9" s="48">
        <v>99.638841007961901</v>
      </c>
      <c r="D9" s="52">
        <v>99.827628662890902</v>
      </c>
      <c r="E9" s="39">
        <f t="shared" si="0"/>
        <v>-0.17237133710909802</v>
      </c>
    </row>
    <row r="10" spans="1:6" ht="30" x14ac:dyDescent="0.25">
      <c r="A10" s="53" t="s">
        <v>101</v>
      </c>
      <c r="B10" s="54">
        <v>100</v>
      </c>
      <c r="C10" s="55">
        <v>98.3954695611137</v>
      </c>
      <c r="D10" s="55">
        <v>97.262859839547005</v>
      </c>
      <c r="E10" s="29">
        <f t="shared" si="0"/>
        <v>-2.737140160452995</v>
      </c>
    </row>
    <row r="11" spans="1:6" x14ac:dyDescent="0.25">
      <c r="A11" s="53" t="s">
        <v>102</v>
      </c>
      <c r="B11" s="56">
        <v>100</v>
      </c>
      <c r="C11" s="57">
        <v>99.103840682788103</v>
      </c>
      <c r="D11" s="57">
        <v>98.833570412517801</v>
      </c>
      <c r="E11" s="29">
        <f t="shared" si="0"/>
        <v>-1.1664295874821988</v>
      </c>
    </row>
    <row r="12" spans="1:6" ht="30" x14ac:dyDescent="0.25">
      <c r="A12" s="58" t="s">
        <v>103</v>
      </c>
      <c r="B12" s="59">
        <v>100</v>
      </c>
      <c r="C12" s="60">
        <v>99.1</v>
      </c>
      <c r="D12" s="34">
        <v>98.9</v>
      </c>
      <c r="E12" s="29">
        <f t="shared" si="0"/>
        <v>-1.0999999999999943</v>
      </c>
    </row>
    <row r="13" spans="1:6" x14ac:dyDescent="0.25">
      <c r="A13" s="53" t="s">
        <v>79</v>
      </c>
      <c r="B13" s="61">
        <v>100</v>
      </c>
      <c r="C13" s="62">
        <v>99.1</v>
      </c>
      <c r="D13" s="63">
        <v>98.8</v>
      </c>
      <c r="E13" s="29">
        <f t="shared" si="0"/>
        <v>-1.2000000000000028</v>
      </c>
    </row>
    <row r="14" spans="1:6" ht="45" x14ac:dyDescent="0.25">
      <c r="A14" s="58" t="s">
        <v>104</v>
      </c>
      <c r="B14" s="64">
        <v>100</v>
      </c>
      <c r="C14" s="62">
        <v>98.3</v>
      </c>
      <c r="D14" s="65">
        <v>98</v>
      </c>
      <c r="E14" s="29">
        <f t="shared" si="0"/>
        <v>-2</v>
      </c>
    </row>
    <row r="15" spans="1:6" x14ac:dyDescent="0.25">
      <c r="A15" s="53" t="s">
        <v>105</v>
      </c>
      <c r="B15" s="66">
        <v>100</v>
      </c>
      <c r="C15" s="67">
        <v>99.7</v>
      </c>
      <c r="D15" s="63">
        <v>99.6</v>
      </c>
      <c r="E15" s="29">
        <f t="shared" si="0"/>
        <v>-0.40000000000000568</v>
      </c>
    </row>
    <row r="16" spans="1:6" x14ac:dyDescent="0.25">
      <c r="A16" s="53" t="s">
        <v>106</v>
      </c>
      <c r="B16" s="45">
        <v>100</v>
      </c>
      <c r="C16" s="62">
        <v>99.5</v>
      </c>
      <c r="D16" s="34">
        <v>99.7</v>
      </c>
      <c r="E16" s="29">
        <f t="shared" si="0"/>
        <v>-0.29999999999999716</v>
      </c>
    </row>
    <row r="17" spans="1:6" x14ac:dyDescent="0.25">
      <c r="A17" s="68" t="s">
        <v>107</v>
      </c>
      <c r="B17" s="64">
        <v>100</v>
      </c>
      <c r="C17" s="62">
        <v>100.7</v>
      </c>
      <c r="D17" s="63">
        <v>100.9</v>
      </c>
      <c r="E17" s="29">
        <f t="shared" si="0"/>
        <v>0.90000000000000568</v>
      </c>
      <c r="F17" s="14"/>
    </row>
    <row r="18" spans="1:6" x14ac:dyDescent="0.25">
      <c r="A18" s="69" t="s">
        <v>108</v>
      </c>
      <c r="B18" s="54">
        <v>100</v>
      </c>
      <c r="C18" s="70">
        <v>101.3</v>
      </c>
      <c r="D18" s="55">
        <v>101.4</v>
      </c>
      <c r="E18" s="29">
        <f t="shared" si="0"/>
        <v>1.4000000000000057</v>
      </c>
      <c r="F18" s="30"/>
    </row>
    <row r="19" spans="1:6" x14ac:dyDescent="0.25">
      <c r="A19" s="69" t="s">
        <v>109</v>
      </c>
      <c r="B19" s="71">
        <v>100</v>
      </c>
      <c r="C19" s="54">
        <v>104.5</v>
      </c>
      <c r="D19" s="55">
        <v>105.2</v>
      </c>
      <c r="E19" s="29">
        <f t="shared" si="0"/>
        <v>5.2000000000000028</v>
      </c>
    </row>
    <row r="20" spans="1:6" x14ac:dyDescent="0.25">
      <c r="A20" s="72" t="s">
        <v>110</v>
      </c>
      <c r="B20" s="73">
        <v>100</v>
      </c>
      <c r="C20" s="73">
        <v>99.575267559506401</v>
      </c>
      <c r="D20" s="57">
        <v>99.435639511082499</v>
      </c>
      <c r="E20" s="74">
        <f t="shared" si="0"/>
        <v>-0.5643604889175009</v>
      </c>
      <c r="F20" s="75"/>
    </row>
    <row r="21" spans="1:6" ht="31.5" customHeight="1" x14ac:dyDescent="0.25">
      <c r="A21" s="149" t="s">
        <v>111</v>
      </c>
      <c r="B21" s="149"/>
      <c r="C21" s="149"/>
      <c r="D21" s="149"/>
      <c r="E21" s="149"/>
    </row>
    <row r="22" spans="1:6" ht="15" customHeight="1" x14ac:dyDescent="0.25">
      <c r="A22" s="150" t="s">
        <v>68</v>
      </c>
      <c r="B22" s="150"/>
      <c r="C22" s="150"/>
      <c r="D22" s="150"/>
      <c r="E22" s="150"/>
    </row>
    <row r="23" spans="1:6" ht="66" customHeight="1" x14ac:dyDescent="0.25">
      <c r="A23" s="151" t="s">
        <v>358</v>
      </c>
      <c r="B23" s="151"/>
      <c r="C23" s="151"/>
      <c r="D23" s="151"/>
      <c r="E23" s="151"/>
    </row>
    <row r="24" spans="1:6" x14ac:dyDescent="0.25">
      <c r="A24" s="76"/>
      <c r="F24" s="14"/>
    </row>
    <row r="25" spans="1:6" x14ac:dyDescent="0.25">
      <c r="A25" s="77"/>
    </row>
    <row r="26" spans="1:6" x14ac:dyDescent="0.25">
      <c r="A26" s="77"/>
    </row>
  </sheetData>
  <mergeCells count="4">
    <mergeCell ref="A1:C1"/>
    <mergeCell ref="A21:E21"/>
    <mergeCell ref="A22:E22"/>
    <mergeCell ref="A23:E2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sqref="A1:I1"/>
    </sheetView>
  </sheetViews>
  <sheetFormatPr baseColWidth="10" defaultColWidth="10.42578125" defaultRowHeight="15" x14ac:dyDescent="0.25"/>
  <cols>
    <col min="1" max="1" width="26" customWidth="1"/>
  </cols>
  <sheetData>
    <row r="1" spans="1:9" ht="48" customHeight="1" x14ac:dyDescent="0.25">
      <c r="A1" s="152" t="s">
        <v>112</v>
      </c>
      <c r="B1" s="152"/>
      <c r="C1" s="152"/>
      <c r="D1" s="152"/>
      <c r="E1" s="152"/>
      <c r="F1" s="152"/>
      <c r="G1" s="152"/>
      <c r="H1" s="152"/>
      <c r="I1" s="152"/>
    </row>
    <row r="17" spans="1:11" ht="15" customHeight="1" x14ac:dyDescent="0.25">
      <c r="A17" s="150" t="s">
        <v>113</v>
      </c>
      <c r="B17" s="150"/>
      <c r="C17" s="150"/>
      <c r="D17" s="150"/>
      <c r="E17" s="150"/>
      <c r="F17" s="150"/>
      <c r="G17" s="150"/>
      <c r="H17" s="150"/>
      <c r="I17" s="150"/>
    </row>
    <row r="18" spans="1:11" ht="15" customHeight="1" x14ac:dyDescent="0.25">
      <c r="A18" s="150" t="s">
        <v>68</v>
      </c>
      <c r="B18" s="150"/>
      <c r="C18" s="150"/>
      <c r="D18" s="150"/>
      <c r="E18" s="150"/>
      <c r="F18" s="150"/>
      <c r="G18" s="150"/>
      <c r="H18" s="150"/>
      <c r="I18" s="150"/>
    </row>
    <row r="19" spans="1:11" ht="81.75" customHeight="1" x14ac:dyDescent="0.25">
      <c r="A19" s="151" t="s">
        <v>359</v>
      </c>
      <c r="B19" s="151"/>
      <c r="C19" s="151"/>
      <c r="D19" s="151"/>
      <c r="E19" s="151"/>
      <c r="F19" s="151"/>
      <c r="G19" s="151"/>
      <c r="H19" s="151"/>
      <c r="I19" s="151"/>
    </row>
    <row r="22" spans="1:11" x14ac:dyDescent="0.25">
      <c r="B22" t="s">
        <v>114</v>
      </c>
      <c r="C22" t="s">
        <v>115</v>
      </c>
      <c r="D22" t="s">
        <v>116</v>
      </c>
      <c r="E22" t="s">
        <v>117</v>
      </c>
      <c r="F22" t="s">
        <v>118</v>
      </c>
      <c r="G22" t="s">
        <v>119</v>
      </c>
      <c r="H22" t="s">
        <v>120</v>
      </c>
      <c r="I22" t="s">
        <v>121</v>
      </c>
      <c r="J22" t="s">
        <v>122</v>
      </c>
    </row>
    <row r="23" spans="1:11" x14ac:dyDescent="0.25">
      <c r="A23" s="78" t="s">
        <v>94</v>
      </c>
      <c r="B23">
        <v>0</v>
      </c>
      <c r="C23">
        <v>98.3333333333333</v>
      </c>
      <c r="D23">
        <v>93.3333333333333</v>
      </c>
      <c r="E23">
        <v>93.3333333333333</v>
      </c>
      <c r="F23">
        <v>93.3333333333333</v>
      </c>
      <c r="G23">
        <v>96.6666666666667</v>
      </c>
      <c r="H23">
        <v>96.6666666666667</v>
      </c>
      <c r="I23">
        <v>98.3333333333333</v>
      </c>
      <c r="J23">
        <v>100</v>
      </c>
    </row>
    <row r="24" spans="1:11" ht="45" x14ac:dyDescent="0.25">
      <c r="A24" s="79" t="s">
        <v>104</v>
      </c>
      <c r="B24">
        <v>0</v>
      </c>
      <c r="C24">
        <v>50.758459743290601</v>
      </c>
      <c r="D24">
        <v>67.911318553092201</v>
      </c>
      <c r="E24">
        <v>78.413068844807498</v>
      </c>
      <c r="F24">
        <v>83.313885647607904</v>
      </c>
      <c r="G24">
        <v>88.798133022170404</v>
      </c>
      <c r="H24">
        <v>93.698949824970796</v>
      </c>
      <c r="I24">
        <v>97.899649941657003</v>
      </c>
      <c r="J24">
        <v>100</v>
      </c>
    </row>
    <row r="25" spans="1:11" x14ac:dyDescent="0.25">
      <c r="A25" s="78" t="s">
        <v>109</v>
      </c>
      <c r="B25">
        <v>0</v>
      </c>
      <c r="C25">
        <v>55.487053020961802</v>
      </c>
      <c r="D25">
        <v>67.447595561035797</v>
      </c>
      <c r="E25">
        <v>78.791615289765701</v>
      </c>
      <c r="F25">
        <v>87.669543773119599</v>
      </c>
      <c r="G25">
        <v>91.985203452527699</v>
      </c>
      <c r="H25">
        <v>96.054254007398299</v>
      </c>
      <c r="I25">
        <v>99.260172626387202</v>
      </c>
      <c r="J25">
        <v>100</v>
      </c>
    </row>
    <row r="26" spans="1:11" ht="45" x14ac:dyDescent="0.25">
      <c r="A26" s="79" t="s">
        <v>101</v>
      </c>
      <c r="B26">
        <v>0</v>
      </c>
      <c r="C26">
        <v>36.2068965517241</v>
      </c>
      <c r="D26">
        <v>41.379310344827601</v>
      </c>
      <c r="E26">
        <v>48.275862068965502</v>
      </c>
      <c r="F26">
        <v>58.620689655172399</v>
      </c>
      <c r="G26">
        <v>68.965517241379303</v>
      </c>
      <c r="H26">
        <v>86.2068965517241</v>
      </c>
      <c r="I26">
        <v>93.103448275862107</v>
      </c>
      <c r="J26">
        <v>100</v>
      </c>
    </row>
    <row r="27" spans="1:11" x14ac:dyDescent="0.25">
      <c r="A27" s="78" t="s">
        <v>123</v>
      </c>
      <c r="B27">
        <v>0</v>
      </c>
      <c r="C27">
        <v>37.142857142857103</v>
      </c>
      <c r="D27">
        <v>60.634920634920597</v>
      </c>
      <c r="E27">
        <v>73.650793650793702</v>
      </c>
      <c r="F27">
        <v>82.857142857142904</v>
      </c>
      <c r="G27">
        <v>89.206349206349202</v>
      </c>
      <c r="H27">
        <v>92.380952380952394</v>
      </c>
      <c r="I27">
        <v>94.285714285714306</v>
      </c>
      <c r="J27">
        <v>100</v>
      </c>
    </row>
    <row r="29" spans="1:11" x14ac:dyDescent="0.25">
      <c r="A29" s="30"/>
      <c r="B29" s="80"/>
      <c r="C29" s="80"/>
      <c r="D29" s="80"/>
      <c r="E29" s="80"/>
      <c r="F29" s="80"/>
      <c r="G29" s="80"/>
      <c r="H29" s="80"/>
      <c r="I29" s="80"/>
      <c r="J29" s="80"/>
      <c r="K29" s="30"/>
    </row>
    <row r="30" spans="1:11" x14ac:dyDescent="0.25">
      <c r="A30" s="30"/>
      <c r="B30" s="80"/>
      <c r="C30" s="80"/>
      <c r="D30" s="80"/>
      <c r="E30" s="80"/>
      <c r="F30" s="80"/>
      <c r="G30" s="80"/>
      <c r="H30" s="80"/>
      <c r="I30" s="80"/>
      <c r="J30" s="80"/>
      <c r="K30" s="30"/>
    </row>
    <row r="31" spans="1:1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</sheetData>
  <mergeCells count="4">
    <mergeCell ref="A1:I1"/>
    <mergeCell ref="A17:I17"/>
    <mergeCell ref="A18:I18"/>
    <mergeCell ref="A19:I19"/>
  </mergeCells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2" sqref="A2"/>
    </sheetView>
  </sheetViews>
  <sheetFormatPr baseColWidth="10" defaultColWidth="10.42578125" defaultRowHeight="15" x14ac:dyDescent="0.25"/>
  <cols>
    <col min="1" max="1" width="36.85546875" customWidth="1"/>
    <col min="2" max="2" width="34" customWidth="1"/>
  </cols>
  <sheetData>
    <row r="1" spans="1:7" x14ac:dyDescent="0.25">
      <c r="A1" s="153" t="s">
        <v>368</v>
      </c>
      <c r="B1" s="153"/>
      <c r="C1" s="153"/>
      <c r="D1" s="153"/>
      <c r="E1" s="153"/>
      <c r="F1" s="153"/>
      <c r="G1" s="153"/>
    </row>
    <row r="3" spans="1:7" ht="30" x14ac:dyDescent="0.25">
      <c r="A3" s="81"/>
      <c r="B3" s="82" t="s">
        <v>124</v>
      </c>
    </row>
    <row r="4" spans="1:7" x14ac:dyDescent="0.25">
      <c r="A4" s="83" t="s">
        <v>94</v>
      </c>
      <c r="B4" s="84" t="s">
        <v>115</v>
      </c>
    </row>
    <row r="5" spans="1:7" ht="30" x14ac:dyDescent="0.25">
      <c r="A5" s="85" t="s">
        <v>95</v>
      </c>
      <c r="B5" s="86" t="s">
        <v>114</v>
      </c>
    </row>
    <row r="6" spans="1:7" x14ac:dyDescent="0.25">
      <c r="A6" s="87" t="s">
        <v>125</v>
      </c>
      <c r="B6" s="88" t="s">
        <v>114</v>
      </c>
    </row>
    <row r="7" spans="1:7" x14ac:dyDescent="0.25">
      <c r="A7" s="89" t="s">
        <v>126</v>
      </c>
      <c r="B7" s="88" t="s">
        <v>114</v>
      </c>
    </row>
    <row r="8" spans="1:7" x14ac:dyDescent="0.25">
      <c r="A8" s="90" t="s">
        <v>98</v>
      </c>
      <c r="B8" s="91" t="s">
        <v>115</v>
      </c>
    </row>
    <row r="9" spans="1:7" x14ac:dyDescent="0.25">
      <c r="A9" s="92" t="s">
        <v>127</v>
      </c>
      <c r="B9" s="93" t="s">
        <v>117</v>
      </c>
    </row>
    <row r="10" spans="1:7" ht="30" x14ac:dyDescent="0.25">
      <c r="A10" s="92" t="s">
        <v>128</v>
      </c>
      <c r="B10" s="93" t="s">
        <v>115</v>
      </c>
    </row>
    <row r="11" spans="1:7" ht="30" x14ac:dyDescent="0.25">
      <c r="A11" s="94" t="s">
        <v>101</v>
      </c>
      <c r="B11" s="95" t="s">
        <v>119</v>
      </c>
    </row>
    <row r="12" spans="1:7" x14ac:dyDescent="0.25">
      <c r="A12" s="83" t="s">
        <v>102</v>
      </c>
      <c r="B12" s="84" t="s">
        <v>116</v>
      </c>
    </row>
    <row r="13" spans="1:7" ht="30" x14ac:dyDescent="0.25">
      <c r="A13" s="94" t="s">
        <v>103</v>
      </c>
      <c r="B13" s="95" t="s">
        <v>114</v>
      </c>
    </row>
    <row r="14" spans="1:7" x14ac:dyDescent="0.25">
      <c r="A14" s="83" t="s">
        <v>79</v>
      </c>
      <c r="B14" s="84" t="s">
        <v>114</v>
      </c>
    </row>
    <row r="15" spans="1:7" ht="45" x14ac:dyDescent="0.25">
      <c r="A15" s="94" t="s">
        <v>104</v>
      </c>
      <c r="B15" s="95" t="s">
        <v>116</v>
      </c>
    </row>
    <row r="16" spans="1:7" x14ac:dyDescent="0.25">
      <c r="A16" s="83" t="s">
        <v>105</v>
      </c>
      <c r="B16" s="84" t="s">
        <v>114</v>
      </c>
    </row>
    <row r="17" spans="1:10" x14ac:dyDescent="0.25">
      <c r="A17" s="94" t="s">
        <v>106</v>
      </c>
      <c r="B17" s="95" t="s">
        <v>114</v>
      </c>
    </row>
    <row r="18" spans="1:10" x14ac:dyDescent="0.25">
      <c r="A18" s="83" t="s">
        <v>107</v>
      </c>
      <c r="B18" s="84" t="s">
        <v>116</v>
      </c>
    </row>
    <row r="19" spans="1:10" x14ac:dyDescent="0.25">
      <c r="A19" s="94" t="s">
        <v>109</v>
      </c>
      <c r="B19" s="95" t="s">
        <v>119</v>
      </c>
    </row>
    <row r="20" spans="1:10" x14ac:dyDescent="0.25">
      <c r="A20" s="83" t="s">
        <v>108</v>
      </c>
      <c r="B20" s="84" t="s">
        <v>115</v>
      </c>
    </row>
    <row r="21" spans="1:10" x14ac:dyDescent="0.25">
      <c r="A21" s="96" t="s">
        <v>110</v>
      </c>
      <c r="B21" s="95" t="s">
        <v>129</v>
      </c>
    </row>
    <row r="22" spans="1:10" x14ac:dyDescent="0.25">
      <c r="A22" s="97"/>
      <c r="B22" s="98"/>
    </row>
    <row r="23" spans="1:10" x14ac:dyDescent="0.25">
      <c r="A23" s="155" t="s">
        <v>363</v>
      </c>
      <c r="B23" s="155"/>
      <c r="C23" s="155"/>
      <c r="D23" s="155"/>
      <c r="E23" s="155"/>
      <c r="F23" s="155"/>
      <c r="G23" s="155"/>
      <c r="H23" s="114"/>
      <c r="I23" s="114"/>
      <c r="J23" s="114"/>
    </row>
    <row r="24" spans="1:10" x14ac:dyDescent="0.25">
      <c r="A24" s="154" t="s">
        <v>68</v>
      </c>
      <c r="B24" s="154"/>
      <c r="C24" s="154"/>
      <c r="D24" s="154"/>
      <c r="E24" s="154"/>
      <c r="F24" s="154"/>
      <c r="G24" s="154"/>
    </row>
    <row r="25" spans="1:10" ht="48.75" customHeight="1" x14ac:dyDescent="0.25">
      <c r="A25" s="151" t="s">
        <v>358</v>
      </c>
      <c r="B25" s="151"/>
      <c r="C25" s="151"/>
      <c r="D25" s="151"/>
      <c r="E25" s="151"/>
      <c r="F25" s="151"/>
      <c r="G25" s="151"/>
      <c r="H25" s="151"/>
      <c r="I25" s="151"/>
    </row>
  </sheetData>
  <mergeCells count="3">
    <mergeCell ref="A1:G1"/>
    <mergeCell ref="A24:G24"/>
    <mergeCell ref="A25:I2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>
      <selection sqref="A1:I1"/>
    </sheetView>
  </sheetViews>
  <sheetFormatPr baseColWidth="10" defaultColWidth="10.42578125" defaultRowHeight="15" x14ac:dyDescent="0.25"/>
  <cols>
    <col min="1" max="1" width="41.5703125" customWidth="1"/>
    <col min="2" max="2" width="21.42578125" customWidth="1"/>
    <col min="3" max="3" width="22.5703125" customWidth="1"/>
    <col min="4" max="4" width="22.85546875" customWidth="1"/>
    <col min="5" max="5" width="22.5703125" customWidth="1"/>
  </cols>
  <sheetData>
    <row r="1" spans="1:9" x14ac:dyDescent="0.25">
      <c r="A1" s="153" t="s">
        <v>130</v>
      </c>
      <c r="B1" s="153"/>
      <c r="C1" s="153"/>
      <c r="D1" s="153"/>
      <c r="E1" s="153"/>
      <c r="F1" s="153"/>
      <c r="G1" s="153"/>
      <c r="H1" s="153"/>
      <c r="I1" s="153"/>
    </row>
    <row r="3" spans="1:9" ht="30" x14ac:dyDescent="0.25">
      <c r="A3" s="99" t="s">
        <v>131</v>
      </c>
      <c r="B3" s="100" t="s">
        <v>90</v>
      </c>
      <c r="C3" s="101" t="s">
        <v>91</v>
      </c>
      <c r="D3" s="100" t="s">
        <v>92</v>
      </c>
      <c r="E3" s="100" t="s">
        <v>93</v>
      </c>
    </row>
    <row r="4" spans="1:9" x14ac:dyDescent="0.25">
      <c r="A4" s="102" t="s">
        <v>132</v>
      </c>
      <c r="B4" s="103">
        <v>100</v>
      </c>
      <c r="C4" s="104">
        <v>110.6463878327</v>
      </c>
      <c r="D4" s="103">
        <v>113.941698352345</v>
      </c>
      <c r="E4" s="103">
        <v>13.9416983523447</v>
      </c>
    </row>
    <row r="5" spans="1:9" ht="30" x14ac:dyDescent="0.25">
      <c r="A5" s="79" t="s">
        <v>133</v>
      </c>
      <c r="B5" s="105">
        <v>100</v>
      </c>
      <c r="C5" s="106">
        <v>112.608767553227</v>
      </c>
      <c r="D5" s="105">
        <v>113.71922577557901</v>
      </c>
      <c r="E5" s="105">
        <v>13.719225775579099</v>
      </c>
    </row>
    <row r="6" spans="1:9" x14ac:dyDescent="0.25">
      <c r="A6" s="102" t="s">
        <v>134</v>
      </c>
      <c r="B6" s="103">
        <v>100</v>
      </c>
      <c r="C6" s="104">
        <v>105.19327235172599</v>
      </c>
      <c r="D6" s="103">
        <v>106.403068751844</v>
      </c>
      <c r="E6" s="103">
        <v>6.4030687518442004</v>
      </c>
    </row>
    <row r="7" spans="1:9" ht="30" x14ac:dyDescent="0.25">
      <c r="A7" s="79" t="s">
        <v>135</v>
      </c>
      <c r="B7" s="105">
        <v>100</v>
      </c>
      <c r="C7" s="106">
        <v>163.93442622950801</v>
      </c>
      <c r="D7" s="105">
        <v>176.50273224043701</v>
      </c>
      <c r="E7" s="105">
        <v>76.502732240437197</v>
      </c>
    </row>
    <row r="8" spans="1:9" x14ac:dyDescent="0.25">
      <c r="A8" s="102" t="s">
        <v>136</v>
      </c>
      <c r="B8" s="103">
        <v>100</v>
      </c>
      <c r="C8" s="104">
        <v>105.43991009709001</v>
      </c>
      <c r="D8" s="103">
        <v>105.884197734133</v>
      </c>
      <c r="E8" s="103">
        <v>5.88419773413304</v>
      </c>
    </row>
    <row r="9" spans="1:9" x14ac:dyDescent="0.25">
      <c r="A9" s="79" t="s">
        <v>137</v>
      </c>
      <c r="B9" s="105">
        <v>100</v>
      </c>
      <c r="C9" s="106">
        <v>107.93772089024699</v>
      </c>
      <c r="D9" s="105">
        <v>109.01709809915</v>
      </c>
      <c r="E9" s="105">
        <v>9.0170980991498801</v>
      </c>
    </row>
    <row r="10" spans="1:9" ht="30" x14ac:dyDescent="0.25">
      <c r="A10" s="102" t="s">
        <v>138</v>
      </c>
      <c r="B10" s="103">
        <v>100</v>
      </c>
      <c r="C10" s="104">
        <v>107.67865180875</v>
      </c>
      <c r="D10" s="103">
        <v>108.019651973431</v>
      </c>
      <c r="E10" s="103">
        <v>8.0196519734314204</v>
      </c>
    </row>
    <row r="11" spans="1:9" ht="30" x14ac:dyDescent="0.25">
      <c r="A11" s="79" t="s">
        <v>139</v>
      </c>
      <c r="B11" s="105">
        <v>100</v>
      </c>
      <c r="C11" s="106">
        <v>109.11817636472701</v>
      </c>
      <c r="D11" s="105">
        <v>110.37792441511699</v>
      </c>
      <c r="E11" s="105">
        <v>10.377924415117</v>
      </c>
    </row>
    <row r="12" spans="1:9" x14ac:dyDescent="0.25">
      <c r="A12" s="102" t="s">
        <v>140</v>
      </c>
      <c r="B12" s="103">
        <v>100</v>
      </c>
      <c r="C12" s="104">
        <v>121.148825065274</v>
      </c>
      <c r="D12" s="103">
        <v>122.715404699739</v>
      </c>
      <c r="E12" s="103">
        <v>22.715404699738901</v>
      </c>
    </row>
    <row r="13" spans="1:9" ht="30" x14ac:dyDescent="0.25">
      <c r="A13" s="79" t="s">
        <v>141</v>
      </c>
      <c r="B13" s="105">
        <v>100</v>
      </c>
      <c r="C13" s="106">
        <v>112.57950530035301</v>
      </c>
      <c r="D13" s="105">
        <v>114.464075382803</v>
      </c>
      <c r="E13" s="105">
        <v>14.4640753828033</v>
      </c>
    </row>
    <row r="14" spans="1:9" x14ac:dyDescent="0.25">
      <c r="A14" s="102" t="s">
        <v>142</v>
      </c>
      <c r="B14" s="103">
        <v>100</v>
      </c>
      <c r="C14" s="104">
        <v>113.879677877783</v>
      </c>
      <c r="D14" s="103">
        <v>118.498342018001</v>
      </c>
      <c r="E14" s="103">
        <v>18.498342018001001</v>
      </c>
    </row>
    <row r="15" spans="1:9" ht="45.75" customHeight="1" x14ac:dyDescent="0.25">
      <c r="A15" s="150" t="s">
        <v>364</v>
      </c>
      <c r="B15" s="150"/>
      <c r="C15" s="150"/>
      <c r="D15" s="150"/>
      <c r="E15" s="150"/>
      <c r="F15" s="150"/>
    </row>
    <row r="16" spans="1:9" ht="33" customHeight="1" x14ac:dyDescent="0.25">
      <c r="A16" s="150" t="s">
        <v>143</v>
      </c>
      <c r="B16" s="150"/>
      <c r="C16" s="150"/>
      <c r="D16" s="150"/>
      <c r="E16" s="150"/>
      <c r="F16" s="150"/>
    </row>
    <row r="17" spans="1:6" ht="15" customHeight="1" x14ac:dyDescent="0.25">
      <c r="A17" s="150" t="s">
        <v>68</v>
      </c>
      <c r="B17" s="150"/>
      <c r="C17" s="150"/>
      <c r="D17" s="150"/>
      <c r="E17" s="150"/>
      <c r="F17" s="150"/>
    </row>
    <row r="18" spans="1:6" ht="15" customHeight="1" x14ac:dyDescent="0.25">
      <c r="A18" s="151" t="s">
        <v>356</v>
      </c>
      <c r="B18" s="151"/>
      <c r="C18" s="151"/>
      <c r="D18" s="151"/>
      <c r="E18" s="151"/>
      <c r="F18" s="151"/>
    </row>
    <row r="25" spans="1:6" x14ac:dyDescent="0.25">
      <c r="D25" s="30"/>
    </row>
    <row r="26" spans="1:6" x14ac:dyDescent="0.25">
      <c r="D26" s="30"/>
    </row>
    <row r="27" spans="1:6" x14ac:dyDescent="0.25">
      <c r="D27" s="30"/>
    </row>
    <row r="28" spans="1:6" x14ac:dyDescent="0.25">
      <c r="D28" s="30"/>
    </row>
    <row r="29" spans="1:6" x14ac:dyDescent="0.25">
      <c r="D29" s="30"/>
    </row>
    <row r="30" spans="1:6" x14ac:dyDescent="0.25">
      <c r="D30" s="107"/>
    </row>
    <row r="31" spans="1:6" x14ac:dyDescent="0.25">
      <c r="D31" s="107"/>
    </row>
    <row r="32" spans="1:6" x14ac:dyDescent="0.25">
      <c r="D32" s="107"/>
    </row>
    <row r="33" spans="4:4" x14ac:dyDescent="0.25">
      <c r="D33" s="107"/>
    </row>
    <row r="34" spans="4:4" x14ac:dyDescent="0.25">
      <c r="D34" s="107"/>
    </row>
    <row r="35" spans="4:4" x14ac:dyDescent="0.25">
      <c r="D35" s="107"/>
    </row>
    <row r="36" spans="4:4" x14ac:dyDescent="0.25">
      <c r="D36" s="107"/>
    </row>
    <row r="37" spans="4:4" x14ac:dyDescent="0.25">
      <c r="D37" s="107"/>
    </row>
    <row r="38" spans="4:4" x14ac:dyDescent="0.25">
      <c r="D38" s="107"/>
    </row>
    <row r="39" spans="4:4" x14ac:dyDescent="0.25">
      <c r="D39" s="107"/>
    </row>
    <row r="40" spans="4:4" x14ac:dyDescent="0.25">
      <c r="D40" s="107"/>
    </row>
    <row r="41" spans="4:4" x14ac:dyDescent="0.25">
      <c r="D41" s="30"/>
    </row>
  </sheetData>
  <mergeCells count="5">
    <mergeCell ref="A1:I1"/>
    <mergeCell ref="A15:F15"/>
    <mergeCell ref="A16:F16"/>
    <mergeCell ref="A17:F17"/>
    <mergeCell ref="A18:F1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A2" sqref="A2"/>
    </sheetView>
  </sheetViews>
  <sheetFormatPr baseColWidth="10" defaultColWidth="10.42578125" defaultRowHeight="15" x14ac:dyDescent="0.25"/>
  <cols>
    <col min="1" max="1" width="35.140625" customWidth="1"/>
  </cols>
  <sheetData>
    <row r="1" spans="1:14" x14ac:dyDescent="0.25">
      <c r="A1" s="153" t="s">
        <v>365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0" spans="1:14" x14ac:dyDescent="0.25">
      <c r="A20" s="154" t="s">
        <v>144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x14ac:dyDescent="0.25">
      <c r="A21" s="154" t="s">
        <v>68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1:14" ht="15" customHeight="1" x14ac:dyDescent="0.25">
      <c r="A22" s="151" t="s">
        <v>356</v>
      </c>
      <c r="B22" s="151"/>
      <c r="C22" s="151"/>
      <c r="D22" s="151"/>
      <c r="E22" s="151"/>
      <c r="F22" s="151"/>
      <c r="G22" s="108"/>
      <c r="H22" s="108"/>
      <c r="I22" s="108"/>
      <c r="J22" s="108"/>
      <c r="K22" s="108"/>
      <c r="L22" s="108"/>
      <c r="M22" s="108"/>
      <c r="N22" s="108"/>
    </row>
    <row r="23" spans="1:14" x14ac:dyDescent="0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x14ac:dyDescent="0.25">
      <c r="B24" t="s">
        <v>114</v>
      </c>
      <c r="C24" t="s">
        <v>115</v>
      </c>
      <c r="D24" t="s">
        <v>116</v>
      </c>
      <c r="E24" t="s">
        <v>117</v>
      </c>
      <c r="F24" t="s">
        <v>118</v>
      </c>
      <c r="G24" t="s">
        <v>119</v>
      </c>
      <c r="H24" t="s">
        <v>120</v>
      </c>
      <c r="I24" t="s">
        <v>121</v>
      </c>
      <c r="J24" t="s">
        <v>122</v>
      </c>
    </row>
    <row r="25" spans="1:14" x14ac:dyDescent="0.25">
      <c r="A25" s="102" t="s">
        <v>132</v>
      </c>
      <c r="B25">
        <v>0</v>
      </c>
      <c r="C25">
        <v>40.909090909090899</v>
      </c>
      <c r="D25">
        <v>59.090909090909101</v>
      </c>
      <c r="E25">
        <v>65.454545454545496</v>
      </c>
      <c r="F25">
        <v>76.363636363636402</v>
      </c>
      <c r="G25">
        <v>81.818181818181799</v>
      </c>
      <c r="H25">
        <v>87.272727272727295</v>
      </c>
      <c r="I25">
        <v>95.454545454545496</v>
      </c>
      <c r="J25">
        <v>100</v>
      </c>
    </row>
    <row r="26" spans="1:14" ht="30" x14ac:dyDescent="0.25">
      <c r="A26" s="79" t="s">
        <v>133</v>
      </c>
      <c r="B26">
        <v>0</v>
      </c>
      <c r="C26">
        <v>68.931291836577699</v>
      </c>
      <c r="D26">
        <v>80.413428739965596</v>
      </c>
      <c r="E26">
        <v>85.812110487035497</v>
      </c>
      <c r="F26">
        <v>91.905824421020199</v>
      </c>
      <c r="G26">
        <v>94.190967146264498</v>
      </c>
      <c r="H26">
        <v>96.427380677592296</v>
      </c>
      <c r="I26">
        <v>98.779205457669704</v>
      </c>
      <c r="J26">
        <v>100</v>
      </c>
    </row>
    <row r="27" spans="1:14" ht="30" x14ac:dyDescent="0.25">
      <c r="A27" s="79" t="s">
        <v>135</v>
      </c>
      <c r="B27">
        <v>0</v>
      </c>
      <c r="C27">
        <v>35</v>
      </c>
      <c r="D27">
        <v>58.571428571428598</v>
      </c>
      <c r="E27">
        <v>70.714285714285694</v>
      </c>
      <c r="F27">
        <v>83.571428571428598</v>
      </c>
      <c r="G27">
        <v>88.571428571428598</v>
      </c>
      <c r="H27">
        <v>92.857142857142904</v>
      </c>
      <c r="I27">
        <v>97.142857142857096</v>
      </c>
      <c r="J27">
        <v>100</v>
      </c>
    </row>
    <row r="28" spans="1:14" ht="30" x14ac:dyDescent="0.25">
      <c r="A28" s="79" t="s">
        <v>139</v>
      </c>
      <c r="B28">
        <v>0</v>
      </c>
      <c r="C28">
        <v>50.289017341040498</v>
      </c>
      <c r="D28">
        <v>64.739884393063605</v>
      </c>
      <c r="E28">
        <v>78.034682080924895</v>
      </c>
      <c r="F28">
        <v>87.861271676300603</v>
      </c>
      <c r="G28">
        <v>94.2196531791908</v>
      </c>
      <c r="H28">
        <v>99.421965317919103</v>
      </c>
      <c r="I28">
        <v>100</v>
      </c>
      <c r="J28">
        <v>100</v>
      </c>
    </row>
    <row r="29" spans="1:14" x14ac:dyDescent="0.25">
      <c r="A29" s="102" t="s">
        <v>140</v>
      </c>
      <c r="B29">
        <v>0</v>
      </c>
      <c r="C29">
        <v>83.908045977011497</v>
      </c>
      <c r="D29">
        <v>88.505747126436802</v>
      </c>
      <c r="E29">
        <v>89.655172413793096</v>
      </c>
      <c r="F29">
        <v>93.103448275862107</v>
      </c>
      <c r="G29">
        <v>94.252873563218401</v>
      </c>
      <c r="H29">
        <v>98.850574712643706</v>
      </c>
      <c r="I29">
        <v>100</v>
      </c>
      <c r="J29">
        <v>100</v>
      </c>
    </row>
    <row r="30" spans="1:14" ht="45" x14ac:dyDescent="0.25">
      <c r="A30" s="79" t="s">
        <v>141</v>
      </c>
      <c r="B30">
        <v>0</v>
      </c>
      <c r="C30">
        <v>60.586319218241002</v>
      </c>
      <c r="D30">
        <v>72.964169381107496</v>
      </c>
      <c r="E30">
        <v>80.456026058631906</v>
      </c>
      <c r="F30">
        <v>86.970684039087999</v>
      </c>
      <c r="G30">
        <v>91.205211726384405</v>
      </c>
      <c r="H30">
        <v>93.485342019544007</v>
      </c>
      <c r="I30">
        <v>98.208469055374593</v>
      </c>
      <c r="J30">
        <v>100</v>
      </c>
    </row>
    <row r="31" spans="1:14" ht="30" x14ac:dyDescent="0.25">
      <c r="A31" s="102" t="s">
        <v>142</v>
      </c>
      <c r="B31">
        <v>0</v>
      </c>
      <c r="C31">
        <v>40.973111395646598</v>
      </c>
      <c r="D31">
        <v>60.051216389244601</v>
      </c>
      <c r="E31">
        <v>71.318822023047403</v>
      </c>
      <c r="F31">
        <v>75.032010243277895</v>
      </c>
      <c r="G31">
        <v>85.531370038412305</v>
      </c>
      <c r="H31">
        <v>90.909090909090907</v>
      </c>
      <c r="I31">
        <v>96.286811779769494</v>
      </c>
      <c r="J31">
        <v>100</v>
      </c>
    </row>
  </sheetData>
  <mergeCells count="4">
    <mergeCell ref="A1:N1"/>
    <mergeCell ref="A20:N20"/>
    <mergeCell ref="A21:N21"/>
    <mergeCell ref="A22:F22"/>
  </mergeCells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Annexe 1</vt:lpstr>
      <vt:lpstr>Annexe 2</vt:lpstr>
      <vt:lpstr>Annexe 3</vt:lpstr>
      <vt:lpstr>Annexe 4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Maelys</dc:creator>
  <dc:description/>
  <cp:lastModifiedBy>SOLARD Gwennael</cp:lastModifiedBy>
  <cp:revision>1</cp:revision>
  <dcterms:created xsi:type="dcterms:W3CDTF">2023-07-10T16:48:22Z</dcterms:created>
  <dcterms:modified xsi:type="dcterms:W3CDTF">2023-11-02T08:02:35Z</dcterms:modified>
  <dc:language>fr-FR</dc:language>
</cp:coreProperties>
</file>